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Kier. Rodziny z dziećmi" sheetId="1" r:id="rId1"/>
    <sheet name="2.Kier. Piecza zastępcza" sheetId="2" r:id="rId2"/>
    <sheet name="3.Kier. Seniorzy" sheetId="3" r:id="rId3"/>
    <sheet name="4.Kier.Zdrowie i prof." sheetId="4" r:id="rId4"/>
    <sheet name="5.Kier. Niepełnosp" sheetId="5" r:id="rId5"/>
    <sheet name="6.Kier. Os. Bezrobotne" sheetId="6" r:id="rId6"/>
    <sheet name="7. Bezp socj.byt." sheetId="7" r:id="rId7"/>
    <sheet name="8. Kier. Przec. Przemocy" sheetId="8" r:id="rId8"/>
    <sheet name="PODSUMOWNIE " sheetId="9" r:id="rId9"/>
  </sheets>
  <definedNames>
    <definedName name="_xlnm.Print_Area" localSheetId="0">'1.Kier. Rodziny z dziećmi'!$A$1:$J$40</definedName>
    <definedName name="_xlnm.Print_Area" localSheetId="1">'2.Kier. Piecza zastępcza'!$A$1:$K$38</definedName>
    <definedName name="_xlnm.Print_Area" localSheetId="2">'3.Kier. Seniorzy'!$A$1:$K$68</definedName>
    <definedName name="_xlnm.Print_Area" localSheetId="3">'4.Kier.Zdrowie i prof.'!$A$1:$J$34</definedName>
    <definedName name="_xlnm.Print_Area" localSheetId="5">'6.Kier. Os. Bezrobotne'!$A$1:$J$38</definedName>
    <definedName name="_xlnm.Print_Area" localSheetId="6">'7. Bezp socj.byt.'!$A$1:$J$25</definedName>
    <definedName name="_xlnm.Print_Area" localSheetId="7">'8. Kier. Przec. Przemocy'!$A$1:$J$52</definedName>
    <definedName name="_xlnm.Print_Area" localSheetId="8">'PODSUMOWNIE '!$A$1:$Q$46</definedName>
    <definedName name="_Hlk48378843" localSheetId="0">#N/A</definedName>
    <definedName name="_xlnm.Print_Area" localSheetId="0">'1.Kier. Rodziny z dziećmi'!$A$1:$J$40</definedName>
    <definedName name="_Hlk48114429" localSheetId="1">#N/A</definedName>
    <definedName name="_Hlk48125103" localSheetId="1">#N/A</definedName>
    <definedName name="_Hlk48125129" localSheetId="1">#N/A</definedName>
    <definedName name="_Hlk48126845" localSheetId="1">#N/A</definedName>
    <definedName name="_xlnm.Print_Area" localSheetId="1">'2.Kier. Piecza zastępcza'!$A$1:$K$38</definedName>
    <definedName name="_xlnm.Print_Area" localSheetId="2">'3.Kier. Seniorzy'!$A$1:$K$68</definedName>
    <definedName name="_xlnm.Print_Area" localSheetId="3">'4.Kier.Zdrowie i prof.'!$A$1:$J$34</definedName>
    <definedName name="_xlnm.Print_Area" localSheetId="5">'6.Kier. Os. Bezrobotne'!$A$1:$J$38</definedName>
    <definedName name="_xlnm.Print_Area" localSheetId="6">'7. Bezp socj.byt.'!$A$1:$J$25</definedName>
    <definedName name="_xlnm.Print_Area" localSheetId="7">'8. Kier. Przec. Przemocy'!$A$1:$J$52</definedName>
    <definedName name="_xlnm.Print_Area" localSheetId="8">'PODSUMOWNIE '!$A$1:$Q$46</definedName>
  </definedNames>
  <calcPr fullCalcOnLoad="1"/>
</workbook>
</file>

<file path=xl/sharedStrings.xml><?xml version="1.0" encoding="utf-8"?>
<sst xmlns="http://schemas.openxmlformats.org/spreadsheetml/2006/main" count="1025" uniqueCount="426">
  <si>
    <t>Sprawozdanie z realizacji zadań w ramach Strategii Rozwiązywania Problemów Społecznych Miasta Lublin na lata 2021 - 2030  za rok 2023</t>
  </si>
  <si>
    <t xml:space="preserve">1.CEL GŁÓWNY </t>
  </si>
  <si>
    <t>ROZWÓJ KOMPLEMENTARNEGO I EFEKTYWNEGO SYSTEMU WSPARCIA RODZIN Z DZIEĆMI W MIEŚCIE LUBLIN</t>
  </si>
  <si>
    <t>CEL OPERACYJNY 1</t>
  </si>
  <si>
    <t>STWARZANIE RODZINOM Z DZIEĆMI PRZYJAZNYCH WARUNKÓW DLA FUNKCJONOWANIA W MIEŚCIE LUBLIN</t>
  </si>
  <si>
    <t>Zadania</t>
  </si>
  <si>
    <t>Koordynator
realizacji celu</t>
  </si>
  <si>
    <t>Sprawozdający/ podmioty realizujące zadanie
(kolumna pomocnicza)</t>
  </si>
  <si>
    <t>Wskaźnik/miernik realizacji zadania</t>
  </si>
  <si>
    <t>Wydatek 
Rok 2023</t>
  </si>
  <si>
    <t>Uwagi / informacje dodatkowe</t>
  </si>
  <si>
    <t>Nazwa wskaźnika/miernika</t>
  </si>
  <si>
    <t>Wartość wskaźnika/miernika
Rok 2023</t>
  </si>
  <si>
    <t>razem, z tego:</t>
  </si>
  <si>
    <t>środki własne</t>
  </si>
  <si>
    <t>środki z budżetu Państwa</t>
  </si>
  <si>
    <t>środki europejskie/inne</t>
  </si>
  <si>
    <t>1.Zwiększanie dostępności miejsc opieki nad dziećmi do lat 3</t>
  </si>
  <si>
    <t>Wydział Zdrowia
i Profilaktyki
UML
Wydział
Programów
i Inicjatyw
Społecznych
UML
Miejski Ośrodek
Pomocy Rodzinie
w Lublinie</t>
  </si>
  <si>
    <t>Wydział Zdrowia i Profilaktyki UML</t>
  </si>
  <si>
    <t>liczba  miejsc opieki nad dziećmi do lat 3 prowadzonych przez Miasto Lublin</t>
  </si>
  <si>
    <t xml:space="preserve">liczba miejsc opieki nad dziećmi do lat 3 objętych dotacją Miasta Lublin (żłobki niepubliczne)  </t>
  </si>
  <si>
    <t>2. Zwiększenie liczby partnerów Karty „Rodzina Trzy Plus”</t>
  </si>
  <si>
    <t>Wydział Inicjatyw i Programów Społecznych</t>
  </si>
  <si>
    <t>liczba partnerów programu Karta Rodzina Trzy Plus/ lub wzrost liczby partnerów</t>
  </si>
  <si>
    <t>3.    Organizacja czasu wolnego dla rodzin, dzieci, młodzieży – w okresie ferii zimowych i wakacji letnich</t>
  </si>
  <si>
    <t>Wydział Sportu</t>
  </si>
  <si>
    <t>liczba  podmiotów organizujących wakacje i ferie w mieście
liczba miejsc na zajęciach oferowanych w ramach wypoczynku dzieci i młodzieży</t>
  </si>
  <si>
    <t>4. Tworzenie i rozwijanie infrastruktury umożliwiającej prowadzenie działalności
dydaktyczno-wychowawczo-opiekuńczej na rzecz dzieci w wieku 3-6 lat</t>
  </si>
  <si>
    <t>Wydział Oświaty i Wychowania UML</t>
  </si>
  <si>
    <t>liczba miejsc w przedszkolach i oddziałach przedszkolnych w jednostkach
prowadzonych przez Miasto Lublin,</t>
  </si>
  <si>
    <t>5. Utrzymywanie działalności poradni psychologiczno-pedagogicznych i zwiększanie
dostępności usług.</t>
  </si>
  <si>
    <t>liczba rodzin, które skorzystały z terapii.</t>
  </si>
  <si>
    <t>liczba dzieci, które skorzystały z usług poradni psychologiczno-pedagogicznych</t>
  </si>
  <si>
    <t>6. Realizacja pomocy materialnej o charakterze socjalnym na cele edukacyjne w postaci
stypendiów szkolnych dla uczniów</t>
  </si>
  <si>
    <t>liczba uczniów korzystających ze stypendiów szkolnych</t>
  </si>
  <si>
    <t>7. Zapewnienie dostępu do bezpłatnych podręczników, materiałów edukacyjnych
i ćwiczeniowych dla uczniów szkół podstawowych</t>
  </si>
  <si>
    <t>liczba uczniów szkół podstawnych, którzy skorzystali z dotacji na zakup
podręczników, materiałów edukacyjnych i ćwiczeniowych</t>
  </si>
  <si>
    <t xml:space="preserve">8. Inne działania w ramach celu. </t>
  </si>
  <si>
    <t>1.8.1</t>
  </si>
  <si>
    <t>1.8.2</t>
  </si>
  <si>
    <t>CEL OPERACYJNY 2</t>
  </si>
  <si>
    <t>WZMACNIANIE RODZIN W WYPEŁNIANIU FUNKCJI  OPIEKUŃCZO-WYCHOWAWCZYCH</t>
  </si>
  <si>
    <t>1.  Zwiększanie dostępności poradnictwa specjalistycznego</t>
  </si>
  <si>
    <t>Miejski Ośrodek Pomocy Rodzinie w Lublinie</t>
  </si>
  <si>
    <t>Specjalistyczna Poradnia dla Rodzin</t>
  </si>
  <si>
    <t xml:space="preserve">liczba osób i rodzin objętych poradnictwem specjalistycznym </t>
  </si>
  <si>
    <t>2. Dostosowanie sieci placówek wsparcia dziennego do zdiagnozowanych potrzeb</t>
  </si>
  <si>
    <t>dział ds. placówek opiekuńczo-wychowawczych, wsparcia dziennego i usamodzielnień</t>
  </si>
  <si>
    <t>liczba placówek wsparcia dziennego</t>
  </si>
  <si>
    <t>liczba dzieci z terenu Miasta Lublin korzystających z oferty placówek wsparcia dziennego</t>
  </si>
  <si>
    <t>3. Wsparcie rodzin przeżywających trudności opiekuńczo-wychowawcze w formie
asystentury rodzin</t>
  </si>
  <si>
    <t>Dział ds. rodzinnej pieczy zastępczej i asysty rodzinnej</t>
  </si>
  <si>
    <t>liczba asystentów rodziny liczba rodzin objętych wsparciem asystentów rodziny</t>
  </si>
  <si>
    <t>liczba rodzin objętych wsparciem asystentów rodziny</t>
  </si>
  <si>
    <t>CEL OPERACYJNY 3</t>
  </si>
  <si>
    <t>ZAPEWNIENIE MOŻLIWIE PEŁNEGO DOSTĘPU DO ŚWIADCZEŃ
WSPIERAJĄCYCH RODZINĘ</t>
  </si>
  <si>
    <t>1. Sprawna realizacja programów rządowych wspierających rodziny (500+ i 300+)</t>
  </si>
  <si>
    <t>Wydział świadczeń socjalnych</t>
  </si>
  <si>
    <t>liczba rodzin korzystających z programu 500+</t>
  </si>
  <si>
    <t>liczba świadczeń</t>
  </si>
  <si>
    <t>liczba rodzin korzystających z programu 300+</t>
  </si>
  <si>
    <t>2. Realizacja świadczeń rodzinnych</t>
  </si>
  <si>
    <t>liczba rodzin korzystających z zasiłków rodzinnych i dodatków do zasiłków</t>
  </si>
  <si>
    <t>3. Realizacja świadczeń  z funduszu alimentacyjnego</t>
  </si>
  <si>
    <t>liczba rodzin korzystających ze świadczeń z funduszu alimentacyjnego</t>
  </si>
  <si>
    <t>4. Realizacja rządowych programów w zakresie dożywiania</t>
  </si>
  <si>
    <t>Dział pomocy środowiskowej</t>
  </si>
  <si>
    <t>liczba rodzin objeta programem dożywiania</t>
  </si>
  <si>
    <t>liczba osób korzystających z zasiłku celowego
liczba osób korzystających z posiłku
liczba osób korzystających ze świadczenia rzeczowego
liczba osób, którym udzielono pomocy w formie posiłku nie wymagająca przeprowadzenia wywiadu środowiskowego</t>
  </si>
  <si>
    <t>WZMACNIANIE RODZIN W WYPEŁNIANIU FUNKCJI OPIEKUŃCZO-WYCHOWAWCZYCH</t>
  </si>
  <si>
    <t>ZAPEWNIENIE MOŻLIWIE PEŁNEGO DOSTĘPU DO ŚWIADCZEŃ WSPIERAJĄCYCH RODZINĘ</t>
  </si>
  <si>
    <t xml:space="preserve">2.CEL GŁÓWNY </t>
  </si>
  <si>
    <t>ZAPEWNIENIE WSZYSTKIM DZIECIOM POZBAWIONYM WŁAŚCIWEJ OPIEKI RODZICÓW MIEJSC W PIECZY ZASTĘPCZEJ ADEKWATNYCH DO POTRZEB ORAZ ZAPEWNIENIE WSPARCIA OSOBOM USAMODZIELNIAJĄCYM SIĘ</t>
  </si>
  <si>
    <t>ROZWIJANIE SYSTEMU RODZINNEJ PIECZY ZASTĘPCZEJ</t>
  </si>
  <si>
    <t>1. Podejmowanie działań o charakterze promocyjnym w celu pozyskiwania kandydatów
do pełnienia niezawodowych i zawodowych rodzin zastępczych</t>
  </si>
  <si>
    <t>liczba działań promocyjnych mających na celu pozyskanie kandydatów do pełnienia funkcji rodziny zastępczej</t>
  </si>
  <si>
    <t xml:space="preserve"> liczba nowych rodzin zastępczych zawodowych i niezawodowych</t>
  </si>
  <si>
    <t>2. Kwalifikowanie i organizowanie szkoleń dla kandydatów do pełnienia
niezawodowych i zawodowych rodzin zastępczych i rodzin już istniejących</t>
  </si>
  <si>
    <t>liczba szkoleń dla kandydatów do pełnienia funkcji rodziny zastępczej i istniejących rodzin zastępczych</t>
  </si>
  <si>
    <t> liczba zatrudnionych koordynatorów rodzinnej pieczy zastępczej</t>
  </si>
  <si>
    <t>liczba godzin poradnictwa specjalistycznego dla rodzin zastępczych i kandydatów do pełnienia funkcji rodziny zastępczej</t>
  </si>
  <si>
    <t>3. Podejmowanie działań wspierających funkcjonujące w mieście rodziny zastępcze</t>
  </si>
  <si>
    <t>liczba spotkań grupy wsparcia dla rodzin zastępczych</t>
  </si>
  <si>
    <t>Liczba rodzin zastępczych
liczba dzieci w rodzinach zastępczych</t>
  </si>
  <si>
    <t>Liczba dzieci otrzymujących świadczenia w ramach  świadczeń 500+ i 300+</t>
  </si>
  <si>
    <t>liczba przeprowadzonych ocen sytuacji dziecka przebywającego w rodzinie zastępczej oraz ocen  rodzin zastępczych w kontekście jakości sprawowanej przez nie opieki</t>
  </si>
  <si>
    <t>4. Podnoszenie kwalifikacji kadry</t>
  </si>
  <si>
    <t>liczba szkoleń podnoszących kwalifikacje kadry</t>
  </si>
  <si>
    <t>DOSTOSOWANIE SYSTEMU INSTYTUCJONALNEJ PIECZY ZASTĘPCZEJ DO AKTUALNYCH POTRZEB</t>
  </si>
  <si>
    <t>1. Utrzymanie wysokich standardów opieki w placówkach opiekuńczo-wychowawczych.</t>
  </si>
  <si>
    <t>Dział ds. placówek opiekuńczo-wychowawczych, wsparcia dziennego i usamodzielnień
Sekcja ds. placówek opiekuńczo-wychowawczych i wsparcia dziennego</t>
  </si>
  <si>
    <t>liczba placówek opiekuńczo-wychowawczych i miejsc w placówkach poszczególnych
typów,</t>
  </si>
  <si>
    <t>liczba dzieci w poszczególnych typach placówek,</t>
  </si>
  <si>
    <t>finansowanie działalności placówek opiekuńczo-wychowawczych</t>
  </si>
  <si>
    <t>2. Zorganizowanie placówki opiekuńczo wychowawczej typu specjalistyczno-terapeutycznego.</t>
  </si>
  <si>
    <t>Dział ds. placówek opiekuńczo-wychowawczych, wsparcia dziennego i usamodzielnień
Sekcja ds. placówek opiekuńczo-wychowawczych i wsparcia dziennego</t>
  </si>
  <si>
    <t>liczba nowopowstałych placówek</t>
  </si>
  <si>
    <t>3. Doskonalenie zawodowe kadry pracującej w placówkach opiekuńczo-wychowawczych.</t>
  </si>
  <si>
    <t>Dział ds. placówek opiekuńczo-wychowawczych, wsparcia dziennego i usamodzielnień
Sekcja ds. placówek opiekuńczo-wychowawczych i wsparcia dziennego.</t>
  </si>
  <si>
    <t>liczba szkoleń dla kadry pracującej w placówkach opiekuńczo-wychowawczych</t>
  </si>
  <si>
    <t>UDZIELANIE OSOBOM USAMODZIELNIANYM WSPARCIA ADEKWATNEGO DO ICH POTRZEB</t>
  </si>
  <si>
    <t>1.  Udzielanie osobom usamodzielnianym świadczeń pieniężnych na kontynuowanie
nauki, usamodzielnienie i zagospodarowanie.</t>
  </si>
  <si>
    <t>Dział ds. placówek opiekuńczo-wychowawczych, wsparcia dziennego i usamodzielnień
Sekcja ds. pomocy osobom usamodzielnianym</t>
  </si>
  <si>
    <t>liczba osób usamodzielnianych otrzymujących świadczenie na kontynuowanie nauki zagospodarowanie i usamodzielnienie</t>
  </si>
  <si>
    <t>liczba osób usamodzielnianych, które pomyślnie zakończyły proces usamodzielnienia</t>
  </si>
  <si>
    <t>2. Wspieranie osób usamodzielnianych w formie niepieniężnej, poprzez udzielanie
pomocy w uzyskaniu zatrudnienia, poradnictwo zgodnie z potrzebami, monitorowanie
realizacji indywidualnych programów usamodzielnienia, dystrybucję poradnika dla
osób usamodzielnianych.</t>
  </si>
  <si>
    <t xml:space="preserve"> osób usamodzielnianych w formie niepieniężnej,</t>
  </si>
  <si>
    <t xml:space="preserve">3. Udzielanie osobom usamodzielnianym pomocy w uzyskaniu właściwych warunków mieszkaniowych poprzez prowadzenie mieszkań chronionych treningowych i pomoc w uzyskaniu mieszkania z zasobów Miasta Lublin. </t>
  </si>
  <si>
    <t>liczba miejsc w mieszkaniach chronionych treningowych dla usamodzielnianych
wychowanków pieczy zastępczej,</t>
  </si>
  <si>
    <t>liczba usamodzielniających się wychowanków, którzy uzyskali lokal z zasobów mieszkaniowych Miasta Lublin</t>
  </si>
  <si>
    <t xml:space="preserve">4. Praca socjalna z osobami przebywającymi w mieszkaniach chronionych </t>
  </si>
  <si>
    <t xml:space="preserve">Dział ds. placówek opiekuńczo-wychowawczych, wsparcia dziennego i usamodzielnień
Sekcja ds. pomocy osobom usamodzielnianym
</t>
  </si>
  <si>
    <t>liczba środowisk objeta pracą socjalną</t>
  </si>
  <si>
    <t>UDZIELANIE WSPARCIA OSOBOM USAMODZIELNIANYM ADEKWATNEGO DO ICH POTRZEB</t>
  </si>
  <si>
    <t xml:space="preserve">3.CEL GŁÓWNY </t>
  </si>
  <si>
    <t>POPRAWA JAKOŚCI ŻYCIA I BEZPIECZEŃSTWA OSÓB STARSZYCH - MIESZKAŃCÓW MIASTA LUBLIN</t>
  </si>
  <si>
    <t>WSPIERANIE AKTYWNOŚCI SPOŁECZNEJ SENIORÓW</t>
  </si>
  <si>
    <t>1. Aktywizowanie środowiska lokalnego na rzecz seniorów poprzez rozszerzanie
współpracy instytucji i organizacji pozarządowych.</t>
  </si>
  <si>
    <t>Wydział Programów i Inicjatyw
Społecznych UML
Miejski Ośrodek Pomocy Rodzinie w Lublinie</t>
  </si>
  <si>
    <t>Wydział Programów i Inicjatyw Społecznych UML</t>
  </si>
  <si>
    <t>liczba wydarzeń aktywizujących seniorów w środowisku lokalnym oraz liczba instytucji i organizacji zaangażowanych w organizację tych wydarzeń,</t>
  </si>
  <si>
    <t>Zespół Ośrodków Wsparcia w Lublinie</t>
  </si>
  <si>
    <t>Domy pomocy społecznej</t>
  </si>
  <si>
    <t>Organizacje pozarządowe</t>
  </si>
  <si>
    <t>Wydział Sportu UML</t>
  </si>
  <si>
    <t>2. Promowanie i tworzenie miejsc przyjaznych seniorom, w których prowadzone będą
różnorodne aktywności.</t>
  </si>
  <si>
    <t>liczba dostępnych miejsc przyjaznych seniorom</t>
  </si>
  <si>
    <t>3. Wspieranie rozwoju integracji międzypokoleniowej</t>
  </si>
  <si>
    <t>liczba imprez i wydarzeń o charakterze międzypokoleniowym</t>
  </si>
  <si>
    <t>4. Organizacja imprez i wydarzeń skierowanych do seniorów</t>
  </si>
  <si>
    <t>liczba imprez i wydarzeń realizowanych dla seniorów</t>
  </si>
  <si>
    <t>5. Organizacja i promowanie wolontariatu osób starszych</t>
  </si>
  <si>
    <t>liczba seniorów angażujących się w działalność wolontarystyczną</t>
  </si>
  <si>
    <t>6. E-usługi - zwiększenie dostępności informacji</t>
  </si>
  <si>
    <t>liczba osób korzystających z e-usług</t>
  </si>
  <si>
    <t>7. Rozwój oferty sportowej i rekreacyjnej skierowanej do seniorów</t>
  </si>
  <si>
    <t>liczba ofert sportowych i rekreacyjnych skierowanych do seniorów</t>
  </si>
  <si>
    <t>DOSKONALENIE SYSTEMU WSPARCIA SENIORÓW FUNKCJONUJĄCYCH SAMODZIELNIE W ŚRODOWISKU</t>
  </si>
  <si>
    <t>1. Prowadzenie dziennych domów pomocy</t>
  </si>
  <si>
    <t xml:space="preserve">Zespół Ośrodków Wsparcia
MOPR dział ds. domów pomocy społecznej i ośrodków wsparcia </t>
  </si>
  <si>
    <t>liczba dziennych domów pomocy</t>
  </si>
  <si>
    <t xml:space="preserve">liczba osób korzystających </t>
  </si>
  <si>
    <t>2.Prowadzenie klubów dla seniorów</t>
  </si>
  <si>
    <t xml:space="preserve">liczba klubów </t>
  </si>
  <si>
    <t>liczba osób korzystających</t>
  </si>
  <si>
    <t>3.Prowadzenie świetlic dla seniorów</t>
  </si>
  <si>
    <t>Wydział Programów i Inicjatyw
Społecznych UML
Miejski Ośrodek
Pomocy Rodzinie
w Lublinie</t>
  </si>
  <si>
    <t>liczba  świetlic dla seniorów</t>
  </si>
  <si>
    <t>4. Rozbudowa sieci wsparcia instytucjonalnego</t>
  </si>
  <si>
    <t>Wydział Programów i Inicjatyw
Społecznych UML
Miejski Ośrodek
Pomocy Rodzinie
w Lublinie</t>
  </si>
  <si>
    <t>liczba nowopowstałych placówek dla seniorów</t>
  </si>
  <si>
    <t>5. Kontynuowanie usługi Teleopieki</t>
  </si>
  <si>
    <t>Wydział Programów i Inicjatyw
Społecznych UML
Miejski Ośrodek Pomocy Rodzinie w Lublinie</t>
  </si>
  <si>
    <t>liczba osób korzystających z usługi Teleopieki</t>
  </si>
  <si>
    <t>6. Prowadzenie Punktów opieki domowej</t>
  </si>
  <si>
    <t>liczba punktów opieki domowej i osób korzystających</t>
  </si>
  <si>
    <t>ORGANIZOWANIE OPIEKI DLA OSÓB WYMAGAJĄCYCH CAŁODOBOWEGO WSPARCIA</t>
  </si>
  <si>
    <t>1. Rozwój infrastruktury domów pomocy społecznej przeznaczonych dla osób przewlekle somatycznie chorych i osób w podeszłym wieku – zmniejszenie czasu oczekiwania na umieszczenie</t>
  </si>
  <si>
    <t>MOPR - dział ds. domów pomocy społecznej i ośrodków wsparcia
Domy pomocy Społecznej</t>
  </si>
  <si>
    <t>liczba nowopowstałych placówek/miejsc (proponowany)</t>
  </si>
  <si>
    <t>średni czas oczekiwania na umieszczenie w domu pomocy społecznej (proponowany)</t>
  </si>
  <si>
    <t>2. Utrzymanie liczby miejsc w domach pomocy społecznej na co najmniej dotychczasowym poziomie.</t>
  </si>
  <si>
    <t>MOPR - dział ds. domów pomocy społecznej i ośrodków wsparcia</t>
  </si>
  <si>
    <t>liczba miejsc w domach pomocy społecznej,</t>
  </si>
  <si>
    <t>liczba osób umieszczonych w domach pomocy społecznej na terenie Miasta Lublin,</t>
  </si>
  <si>
    <t>liczba domów pomocy społecznej poza Miastem Lublin, w których umieszczono mieszkańców,</t>
  </si>
  <si>
    <t xml:space="preserve"> liczba osób umieszczonych w domach pomocy społecznej poza Lublinem</t>
  </si>
  <si>
    <t xml:space="preserve">ORGANIZOWANIE OPIEKI DLA OSÓB WYMAGAJĄCYCH CAŁODOBOWEGO WSPARCIA </t>
  </si>
  <si>
    <t xml:space="preserve">4.CEL GŁÓWNY </t>
  </si>
  <si>
    <t>POPRAWA JAKOŚCI ŻYCIA MIESZKAŃCÓW LUBLINA POPRZEZ KSZTAŁTOWANIE WŁAŚCIWYCH POSTAW PROZDROWOTNYCH</t>
  </si>
  <si>
    <t>PROFILAKTYKA NAJCZĘŚCIEJ WYSTĘPUJĄCYCH CHORÓB WŚRÓD MIESZKAŃCÓW LUBLINA</t>
  </si>
  <si>
    <t>1. Realizacja działań z zakresu promocji zdrowia i profilaktyki w tym programów polityki zdrowotnej</t>
  </si>
  <si>
    <t>Wydział Zdrowia i Profilaktyki UM Lublin</t>
  </si>
  <si>
    <t>liczba osób uczestniczących w programach polityki zdrowotnej i działaniach z obszaru zdrowia i profilaktyki innych niż z obszaru zdrowia psychicznego</t>
  </si>
  <si>
    <t>2. Realizacja działań z zakresu ochrony zdrowia psychicznego w tym programów polityki zdrowotnej</t>
  </si>
  <si>
    <t>liczba osób uczestniczących w programach polityki zdrowotnej i działaniach w obszarze zdrowia psychicznego.</t>
  </si>
  <si>
    <t>PROFILAKTYKA UZALEŻNIEŃ</t>
  </si>
  <si>
    <t>1. Działania informacyjne i edukacyjne – edukacja zdrowotna w zakresie profilaktyki
problemów alkoholowych.</t>
  </si>
  <si>
    <t>liczba odbiorców zadań w zakresie profilaktyki problemów alkoholowych</t>
  </si>
  <si>
    <t>2. Profilaktyka uniwersalna, selektywna i wskazująca w zakresie problemów
alkoholowych.</t>
  </si>
  <si>
    <t>liczba zrealizowanych zadań z zakresu profilaktyki problemów alkoholowych,</t>
  </si>
  <si>
    <t>3. Redukcja szkód, rehabilitacja i reintegracja społeczna w zakresie problemów
alkoholowych.</t>
  </si>
  <si>
    <t xml:space="preserve">liczba działań z zakresu redukcji szkód, rehabilitacji i reintegracji społecznej
liczba osób objeta ww. działaniami </t>
  </si>
  <si>
    <t>4. Działania informacyjne i edukacyjne – Edukacja zdrowotna w zakresie
przeciwdziałania narkomanii.</t>
  </si>
  <si>
    <t>liczba odbiorców Programu w zakresie przeciwdziałania narkomanii</t>
  </si>
  <si>
    <t>5. Rozwój kadr uczestniczących w realizacji zadań z zakresu przeciwdziałania
narkomanii.</t>
  </si>
  <si>
    <t>liczba szkoleń kadry
liczba osób przeszkolonych</t>
  </si>
  <si>
    <t>6. Profilaktyka uniwersalna, selektywna i wskazująca w zakresie przeciwdziałania
narkomanii.</t>
  </si>
  <si>
    <t>liczba działań z zakresu profilaktyki
liczba osób objeta działaniami profilaktycznymi</t>
  </si>
  <si>
    <t>7. Redukcja szkód, rehabilitacja i reintegracja społeczna w zakresie przeciwdziałania
narkomanii</t>
  </si>
  <si>
    <t>?</t>
  </si>
  <si>
    <t>POPRAWA SYTUACJI SPOŁECZNEJ MIESZKAŃCÓW I STANU ICH ZDROWIA, POPRZEZ UPOWSZECHNIANIE I PROMOCJĘ AKTYWNOŚCI FIZYCZNEJ</t>
  </si>
  <si>
    <t>1. Rozwój i modernizacja bazy sportowej służącej mieszkańcom, w tym ścieżek rowerowych, placów zabaw, siłowni, boisk osiedlowych.</t>
  </si>
  <si>
    <t>Wydział Inwestycji</t>
  </si>
  <si>
    <t xml:space="preserve">Wydział Inwestycji UML / Wydział Sportu
UML </t>
  </si>
  <si>
    <t>liczba obiektów sportowych
liczba nowopowstałych i zmodernizowanych obiektów sportowych</t>
  </si>
  <si>
    <t>2. Wsparcie organizacji imprez sportowych promujących aktywność fizyczną mieszkańców w różnych grupach wiekowych i społecznych, w tym w zakresie Gminnego Programu Profilaktyki i Rozwiązywania Problemów Alkoholowych.</t>
  </si>
  <si>
    <t>Wydział Sportu
UML</t>
  </si>
  <si>
    <t>liczba imprez sportowych zorganizowanych w ramach Gminnego Programu Profilaktyki i Rozwiązywania Problemów Alkoholowych</t>
  </si>
  <si>
    <t>3. Umożliwienie finansowania projektów promujących aktywność fizyczną mieszkańców, w tym aktywną mobilność, w ramach Budżetu Obywatelskiego.</t>
  </si>
  <si>
    <t>liczba projektów finansowanych z Budżetu Obywatelskiego</t>
  </si>
  <si>
    <t>4. Prowadzenie działań promujących aktywność fizyczną i właściwe postawy podczas wydarzeń sportowych</t>
  </si>
  <si>
    <t>liczba działań promujących właściwe postawy podczas wydarzeń sportowych,</t>
  </si>
  <si>
    <t>5. Realizacja zajęć i projektów skierowanych dla dzieci i młodzieży z wykorzystaniem środków miejskich oraz z budżetu państwa</t>
  </si>
  <si>
    <t>Liczba zajęć i projektów
Liczba dzieci objętych działaniami</t>
  </si>
  <si>
    <t>6. Prowadzenie działań z zakresu komunikacji społecznej, promocja sportu i rywalizacji sportowej oraz prezentacja sukcesów za pomocą portali i mediów społecznościowych.</t>
  </si>
  <si>
    <t>liczba działań i publikacji z zakresu komunikacji społecznej i promocji sportu,</t>
  </si>
  <si>
    <t>7. Promocja aktywności fizycznej poprzez możliwość udziału w imprezach sportowych.</t>
  </si>
  <si>
    <t>liczba imprez sportowych promujących aktywność fizyczną</t>
  </si>
  <si>
    <t>8. Umożliwienie mieszkańcom udziału w wydarzeniach sportowych najwyższej rangi</t>
  </si>
  <si>
    <t>liczba zorganizowanych imprez sportowych dla mieszkańców Miasta</t>
  </si>
  <si>
    <t>9. Współfinansowanie organizacji dużych imprez sportowych w różnych kategoriach wiekowych, w tym rangi ogólnopolskiej i międzynarodowej</t>
  </si>
  <si>
    <t>liczba imprez współfinansowanych przez Miasto lublin</t>
  </si>
  <si>
    <t xml:space="preserve">CEL GŁÓWNY </t>
  </si>
  <si>
    <t>ZAPEWNIENIE DOSTĘPU OSOBOM Z NIEPEŁNOSPRANOŚCIAMI I ICH OTOCZENIU DO PODEJMOWANIA AKTYWNOŚCI I GODNEGO FUNKCJONOWANIA W ROŻNYCH SFERACH ŻYCIA
ORAZ DOSTĘPU DO SYSTEMU USŁUG WSPIERAJĄCYCH</t>
  </si>
  <si>
    <t>ZAPEWNIENIE DOSTĘPNOŚCI RÓŻNYCH SFER ŻYCIA SPOŁECZNEGO W TYM PRZESTRZENI PUBLICZNEJ MIASTA LUBLIN</t>
  </si>
  <si>
    <t>1. Realizacja idei projektowania uniwersalnego oraz racjonalnych usprawnień w zakresie
dostępności przestrzeni miasta, w tym budynków mieszkalnych oraz użyteczności
publicznej</t>
  </si>
  <si>
    <t>Wydział ds. Osób
Niepełnosprawnych
UML</t>
  </si>
  <si>
    <t xml:space="preserve">Wydział ds. Osób Niepełnosprawnych UML </t>
  </si>
  <si>
    <t>liczba inwestycji w ramach projektowania uniwersalnego</t>
  </si>
  <si>
    <t>liczba usprawnień i wysokość środków w ramach Funduszu Dostępności,</t>
  </si>
  <si>
    <t>2. Zapewnienie dostępu do informacji, w tym e-usług.</t>
  </si>
  <si>
    <t>Wydział ds. Osób Niepełnosprawnych UML / Mopr Lublin</t>
  </si>
  <si>
    <t>liczba porad/informacji udzielonych przez Wydział ds. Osób Niepełnosprawnych,
MOPR</t>
  </si>
  <si>
    <t>3. Zapewnienie uczestnictwa w sferze kulturalnej, sportowej oraz turystycznej osób z niepełnosprawnościami.</t>
  </si>
  <si>
    <t>liczba podopiecznych fundacji i stowarzyszeń organizujących spotkania o charakterze kulturalnym, wyjazdy turystyczno–rekreacyjne i imprezy sportowe przy dofinansowaniu ze środków PFRON,</t>
  </si>
  <si>
    <t>liczba stypendiów sportowych przyznanych osobom niepełnosprawnym,</t>
  </si>
  <si>
    <t>liczba sportowców niepełnosprawnych biorących udział w podsumowaniu roku
sportowego</t>
  </si>
  <si>
    <t>liczba zorganizowanych spotkań z udziałem zawodników niepełnosprawnych</t>
  </si>
  <si>
    <t>4. Prowadzenie zajęć edukacyjnych dla dzieci i młodzieży z niepełnosprawnościami</t>
  </si>
  <si>
    <t>liczba działań/dzieci uczestniczących w dodatkowych zajęciach edukacyjnych, terapeutycznych i opiekuńczych dla dzieci i młodzieży z niepełnosprawnościami w tym w okresie wakacyjnym,</t>
  </si>
  <si>
    <t>5. Wspieranie działań związanych z edukacją osób dorosłych z niepełnosprawnościami.</t>
  </si>
  <si>
    <t>Dział ds. osób niepełnosprawnych</t>
  </si>
  <si>
    <t>liczba mieszkańców z niepełnosprawnościami korzystających ze wsparcia
w uzyskaniu wykształcenia na poziomie wyższym (w ramach Modułu II AS),</t>
  </si>
  <si>
    <t>6. Zapewnienie możliwości pobierania nauki, jak również zdobywania przyszłego zawodu we wszystkich typach szkół przez dzieci i młodzież niepełnosprawną zgodnie
z indywidulanymi potrzebami rozwojowymi i edukacyjnymi oraz predyspozycjami.</t>
  </si>
  <si>
    <t xml:space="preserve">Wydział Oświaty i Wychowania UML
</t>
  </si>
  <si>
    <t>liczba dzieci i młodzieży niepełnosprawnych uczęszczających do przedszkoli i szkół na wszystkich poziomach edukacji,
 liczba przedszkoli i szkół prowadzących kształcenie specjalne i integracyjne,</t>
  </si>
  <si>
    <t>7. Organizowanie wczesnego wspomagania rozwoju dzieci mającego na celu pobudzanie psychoruchowe i społeczne rozwoju dziecka od chwili wykrycia niepełnosprawności do podjęcia nauki w szkole.</t>
  </si>
  <si>
    <t xml:space="preserve"> liczba dzieci objętych wczesnym wspomaganiem rozwoju,</t>
  </si>
  <si>
    <t>8. Zapewnienie dostępu do diagnozy i rehabilitacji specjalistycznej poradni
psychologiczno-pedagogicznej</t>
  </si>
  <si>
    <t>liczba dzieci i młodzieży, które skorzystały z usług Specjalistycznej Poradni Wczesnej Diagnozy i Rehabilitacji,</t>
  </si>
  <si>
    <t>9. Zapewnienie uprawnionym uczniom bezpłatnego transportu i opieki w czasie przewozu do szkoły lub zwrot kosztów dowozu uprawnionych uczniów jeśli przewóz i opiekę zapewniają rodzice.</t>
  </si>
  <si>
    <t>liczba uczniów, którzy na podstawie ustawy Prawo oświatowe  korzystają z bezpłatnego dowozu do szkoły organizowanego przez Gminę Lublin lub którym refundowane są koszty dowozu, który zapewniają rodzice,</t>
  </si>
  <si>
    <t>10. Dofinansowanie zakupu podręczników do kształcenia ogólnego i do kształcenia w zawodach, materiałów edukacyjnych do kształcenia ogólnego i do kształcenia zawodowego oraz materiałów ćwiczeniowych uczniom posiadającym orzeczenie o potrzebie kształcenia specjalnego</t>
  </si>
  <si>
    <t>liczba uczniów, którzy otrzymali dofinansowanie w ramach  Rządowego programu pomocy uczniom niepełnosprawnym w formie dofinansowania zakupu podręczników, materiałów edukacyjnych i materiałów ćwiczeniowych w latach 2020–2022.</t>
  </si>
  <si>
    <t>ZAPEWNIENIE DOSTĘPU DO USŁUG SPOŁECZNYCH ORAZ SYSTEMU WSPARCIA ŚRODOWISKOWEGO I INSTYTUCJONALNEGO</t>
  </si>
  <si>
    <t>Wartość wskaźnika/ miernika
Rok 2023</t>
  </si>
  <si>
    <t>środki europejskie /inne</t>
  </si>
  <si>
    <t>1. Zapewnianie dostępu do usług instytucjonalnych.</t>
  </si>
  <si>
    <t>Wydział ds. Osób
Niepełnosprawny
ch UML</t>
  </si>
  <si>
    <t xml:space="preserve"> Dział ds. domów pomocy społecznej i ośrodków wsparcia</t>
  </si>
  <si>
    <t>liczba środowiskowych domów samopomocy prowadzonych przez Miasto Lublin
i inny podmiot prowadzący</t>
  </si>
  <si>
    <t>liczba miejsc w środowiskowych domach samopomocy,</t>
  </si>
  <si>
    <t>liczba uczestników środowiskowych domów samopomocy</t>
  </si>
  <si>
    <t>liczba klubów samopomocy prowadzonych przez Miasto Lublin i inny podmiot
prowadzący,</t>
  </si>
  <si>
    <t>liczba miejsc w klubach samopomocy,</t>
  </si>
  <si>
    <t xml:space="preserve"> liczba uczestników klubów samopomocy,</t>
  </si>
  <si>
    <t>liczba innych ośrodków wsparcia dla osób z niepełnosprawnościami</t>
  </si>
  <si>
    <t>liczba miejsc w innych ośrodkach wsparcia dla osób z niepełnosprawnościami,</t>
  </si>
  <si>
    <t>liczba uczestników innych ośrodków wsparcia dla osób z niepełnosprawnościam</t>
  </si>
  <si>
    <t xml:space="preserve">liczba wtz
</t>
  </si>
  <si>
    <t>liczba uczestników WTZ</t>
  </si>
  <si>
    <t>liczba osób uczestniczących w zajęciach klubowych (przy wtz)</t>
  </si>
  <si>
    <t>2. Zapewnianie dostęp do usług świadczonych w środowisku.</t>
  </si>
  <si>
    <t>Dział pomocy środowiskowej MOPR</t>
  </si>
  <si>
    <t>liczba osób objętych usługami opiekuńczymi i specjalistycznymi usługami opiekuńczymi 
liczba zrealizowanych usług</t>
  </si>
  <si>
    <t>liczba osób objętych specjalistycznymi usługami opiekuńczymi dla osób z zaburzeniami opiekuńczymi
 liczba zrealizowanych usług</t>
  </si>
  <si>
    <t xml:space="preserve">Wydział ds.. Osób Niepełnosprawnych, </t>
  </si>
  <si>
    <t>liczba osób objętych wsparciem w ramach systemu usług asystenckich,</t>
  </si>
  <si>
    <t>3. Realizacja różnych form wsparcia kierowanego do osób z niepełnosprawnościami, służącego rehabilitacji społecznej.</t>
  </si>
  <si>
    <t>liczba mieszkańców którzy uzyskali dofinansowanie do likwidacji barier architektonicznych, technicznych i w komunikowaniu się oraz do usługi tłumacza
języka migowego lub tłumacza - przewodnika,</t>
  </si>
  <si>
    <t>liczba osób które uzyskały dofinansowanie do turnusów rehabilitacyjnych,</t>
  </si>
  <si>
    <t>liczba mieszkańców, którzy uzyskali dofinansowanie do przedmiotów ortopedycznych, środków pomocniczych i sprzętu rehabilitacyjnego,</t>
  </si>
  <si>
    <t xml:space="preserve">liczba podopiecznych stowarzyszeń i fundacji realizujących zadania zlecone z zakresu rehabilitacji społecznej i zawodowej </t>
  </si>
  <si>
    <t>Wydział ds.. Osób Niepełnosprawnych MOPR</t>
  </si>
  <si>
    <t>liczba osób objetych rehabilitacją w ramach zadań zleconych</t>
  </si>
  <si>
    <t>Liczba mieszkańców z niepełnosprawnościami, którzy uzyskali dofinansowanie w ramach Modułu I Programu AS.</t>
  </si>
  <si>
    <t xml:space="preserve"> Realizacja różnych form wsparcia kierowanego do opiekunów/rodzin osób z niepełnosprawnościami</t>
  </si>
  <si>
    <t>Wydział ds.. Osób Niepełnosprawnych</t>
  </si>
  <si>
    <t>liczba osób z niepełnosprawnością objętych opieką wytchnieniową,</t>
  </si>
  <si>
    <t xml:space="preserve">liczba rodzin pobierających świadczenia opiekuńcze i liczba zrealizowanych świadczeń opiekuńczych wraz ze składkami ubezpieczenia społecznego i zdrowotnego na postawie ustawy o świadczeniach rodzinnych:
OGÓŁEM LICZBA RODZIN, w tym:
zaiłek pielęgnacyjny 
zasiłek dla opiekuna 
świadczenia za życiem 
świadczenie opiekuńcze
specjalny zasiłek opiekuńczy
OGÓŁEM LICZBA ŚWIADCZEŃ, w tym:
zaiłek pielęgnacyjny 
zasiłek dla opiekuna 
świadczenia za życiem 
świadczenie opiekuńcze
specjalny zasiłek opiekuńczy
Składki ubezpieczenia społecznego:
liczba rodzin/ liczba świadczeń
Składki ubezpieczenia zdrowotnego:
liczba rodzin/ liczba świadczeń
</t>
  </si>
  <si>
    <t>liczba rodzin pobierających świadczenie „Za życiem” liczba wypłaconych świadczeń,</t>
  </si>
  <si>
    <t>PROMOCJA POZYTYWNEGO WIZERUNKU ORAZ OSIĄGNIĘĆ OSÓB Z NIEPEŁNOSPRAWNOŚCIAMI</t>
  </si>
  <si>
    <t>1. Realizacja działań promujących pozytywny wizerunek i osiągnięcia osób z niepełnosprawnościami, a także upowszechniający wiedzę o przyczynach i skutkach niepełnosprawności oraz sposobach jej zapobiegania</t>
  </si>
  <si>
    <t xml:space="preserve">Wydział ds. Osób Niepełnosprawnych UML 
Mopr Lublin </t>
  </si>
  <si>
    <t>liczba projektów promujących pozytywny wizerunek i osiągnięcia osób z niepełno
sprawnościami</t>
  </si>
  <si>
    <t>liczba osób uczestniczących w projektach promujących pozytywny wizerunek
i osiągnięcia osób z niepełnosprawnościami,</t>
  </si>
  <si>
    <t>2. Realizacja działań rozwijających pasje i zainteresowania osób z niepełnosprawnościam</t>
  </si>
  <si>
    <t>liczba projektów rozwijających pasje i zainteresowania osób z niepełnosprawnościami/liczba osób w nich uczestniczących,</t>
  </si>
  <si>
    <t xml:space="preserve">6.CEL GŁÓWNY </t>
  </si>
  <si>
    <t>WZMOCNIENIE LOKALNEGO RYNKU PRACY POPRZEZ PROMOCJĘ ZATRUDNIENIA ORAZ WSPARCIE AKTYWIZACJI ZAWODOWEJ OSÓB BEZROBOTNYCH ZAREJESTROWANYCH W MIEJSKIM URZĘDZIE PRACY W LUBLINIE</t>
  </si>
  <si>
    <t>ZAPEWNIENIE POMOCY OSOBOM BEZROBOTNYM W UZYSKANIU ODPOWIEDNIEGO ZATRUDNIENIA ORAZ PRACODAWCOM W ZNALEZIENIU ODPOWIEDNICH PRACOWNIKÓW</t>
  </si>
  <si>
    <t>1. Promowanie i świadczenie poradnictwa zawodowego i pośrednictwa pracy</t>
  </si>
  <si>
    <t>Miejski Urząd Pracy w Lublinie</t>
  </si>
  <si>
    <t>liczba osób objętych poradnictwem indywidualnym i grupowym (rozmowy wstępne, porady indywidualne)</t>
  </si>
  <si>
    <t>2. Zapewnienie odpowiedniej ilości ofert pracy do realizacji</t>
  </si>
  <si>
    <t>liczba wizyt marketingowych u pracodawców</t>
  </si>
  <si>
    <t>3. Wsparcie osób bezrobotnych w rozwoju zawodowym</t>
  </si>
  <si>
    <t>liczba uczestników szkoleń</t>
  </si>
  <si>
    <t>4. Dostosowanie jakości usług świadczonych bezrobotnym stosownie do potrzeb rynku pracy</t>
  </si>
  <si>
    <t>badanie potrzeb pracodawców</t>
  </si>
  <si>
    <t>5. Realizacja projektów i programów adresowanych do osób bezrobotnych oraz pracodawców</t>
  </si>
  <si>
    <t>liczba osób bezrobotnych i innych uprawnionych objętych projektami  programami,</t>
  </si>
  <si>
    <t xml:space="preserve">AKTYWIZACJA OSÓB BEZROBOTNYCH ZNAJDUJĄCYCH SIĘ W SZCZEGÓLNEJ SYTUACJI NA RYNKU PRACY </t>
  </si>
  <si>
    <t>1. Identyfikowanie potrzeb osób bezrobotnych</t>
  </si>
  <si>
    <t>liczba osób z diagnozą problemu zawodowego skierowanych do doradcy zawodowego,</t>
  </si>
  <si>
    <t>2. Wsparcie osób w szczególnej sytuacji na rynku pracy w aktywizacji zawodowej, m. in. poprzez świadczenie pracy socjalnej, w tym realizowanie kontraktów socjalnych</t>
  </si>
  <si>
    <t xml:space="preserve">Miejski Urząd Pracy w Lublinie
</t>
  </si>
  <si>
    <t>liczba osób w szczególnej sytuacji objęta poszczególnymi usługami i instrumentami rynku pracy</t>
  </si>
  <si>
    <t>3. Reintegracja społeczno-zawodowa beneficjentów pomocy społecznej nie uzyskujących zasiłku dla bezrobotnych poprzez instrument aktywizacji społeczno-zawodowej jakim są prace społecznie użyteczne.</t>
  </si>
  <si>
    <t xml:space="preserve">liczba osób skierowanych do wykonywania prac społecznie użytecznych,
 liczba osób bezrobotnych objętych pracą socjalną i kontraktami socjalnymi,
</t>
  </si>
  <si>
    <t>PROMOCJA I WSPARCIE ROZWOJU PRZEDSIĘBIORCZOŚCI</t>
  </si>
  <si>
    <t>1. Promocja tworzenia miejsc pracy lub samozatrudnienia</t>
  </si>
  <si>
    <t xml:space="preserve">liczba zrealizowanych projektów i inicjatyw  promujących przedsiębiorczość </t>
  </si>
  <si>
    <t>2. Wsparcie pracodawców, przedsiębiorców w zatrudnianiu i tworzeniu miejsc pracy dla osób bezrobotnych</t>
  </si>
  <si>
    <t>liczba sfinansowanych ze środków FP, EFS, PFRON (zatrudnienie lub utworzonych) miejsc pracy</t>
  </si>
  <si>
    <t>3. Wspieranie osób bezrobotnych w podejmowaniu działalności gospodarczej</t>
  </si>
  <si>
    <t>liczba osób bezrobotnych i innych uprawnionych,  którzy otrzymali środki                na działalność gospodarczą (Fundusz Pracy, Europejski Fundusz Społeczny, Państwowy Fundusz Rehabilitacji Osób Niepełnosprawnych),</t>
  </si>
  <si>
    <t>CEL OPERACYJNY 4</t>
  </si>
  <si>
    <t>PARTNERSTWO I WSPÓŁPRACA NA LOKALNYM RYNKU PRACY</t>
  </si>
  <si>
    <t>1. Współpraca z partnerami lokalnymi w zakresie tworzenia i realizacji programów i projektów dotyczących rynku pracy</t>
  </si>
  <si>
    <t>Miejski Urząd Pracy w Lublinie
MOPR Lublin</t>
  </si>
  <si>
    <t>liczba podpisanych porozumień o wzajemnej współpracy,</t>
  </si>
  <si>
    <t>2. Wymiana informacji o rynku pracy oraz usługach świadczonych przez lokalnych partnerów rynku pracy</t>
  </si>
  <si>
    <t>liczba projektów, w których MUP w Lublinie występuje w roli partnera,</t>
  </si>
  <si>
    <t>3. Kontynuacja działań Lubelskiego Partnerstwa Publiczno-Społecznego oraz Klubu Pracodawców</t>
  </si>
  <si>
    <t>liczba spotkań Lubelskiego Partnerstwa Publiczno-Społecznego i spotkań Klubu Pracodawców</t>
  </si>
  <si>
    <t>4. Współpraca z regionalnymi partnerami rynku pracy</t>
  </si>
  <si>
    <t>liczba programów specjalnych</t>
  </si>
  <si>
    <t xml:space="preserve">                            ZAPEWNIENIE POMOCY OSOBOM BEZROBOTNYM W UZYSKANIU ODPOWIEDNIEGO ZATRUDNIENIA ORAZ PRACODAWCOM W ZNALEZIENIU ODPOWIEDNICH PRACOWNIKÓW</t>
  </si>
  <si>
    <t xml:space="preserve">INTENSYFIKACJA DZIAŁAŃ PODEJMOWANYCH W RAMACH POMOCY SPOŁECZNEJ </t>
  </si>
  <si>
    <t>ZAPEWNIENIE WSPARCIA OSOBOM W SZCZEGÓLNIE TRUDNEJ SYTUACJI MATERIALNEJ I BYTOWEJ</t>
  </si>
  <si>
    <t>1.  Zwiększanie samodzielności klientów poprzez świadczenie pracy socjalnej</t>
  </si>
  <si>
    <t>liczba  środowisk objętych pracą socjalną 
liczba osób w tych rodzinach</t>
  </si>
  <si>
    <t>liczba  środowisk objętych kontraktami socjalnymi</t>
  </si>
  <si>
    <t>liczba usamodzielnionych środowisk</t>
  </si>
  <si>
    <t>2. Wsparcie w formie świadczeń w ramach zabezpieczenia sytuacji materialno – bytowej</t>
  </si>
  <si>
    <t xml:space="preserve">liczba rodzin objętych pomocą w formie wypłaty świadczeń (bez usług opiekuńczych , bez Programu Posiłek w szkole i w domu)
liczba osób w tych rodzinach </t>
  </si>
  <si>
    <t>WZMACNIANIE I STYMULOWANIE DZIAŁAŃ MAJĄCYCH NA CELU PRZEZWYCIĘŻENIE PROBLEMU BEZDOMNOŚCI</t>
  </si>
  <si>
    <t>1. Zwiększenie samodzielności osób bezdomnych poprzez świadczenie pracy socjalnej.</t>
  </si>
  <si>
    <t>liczba osób bezdomnych objętych praca socjalną i kontraktami socjalnymi,</t>
  </si>
  <si>
    <t>2. Wsparcie w formie świadczeń i usług w ramach zabezpieczenia sytuacji materialno-bytowej.</t>
  </si>
  <si>
    <t>liczba osób bezdomnych objętych pomocą w formie wypłaty świadczeń,</t>
  </si>
  <si>
    <t>dział ds. domów pomocy społecznej i ośrodków wsparcia</t>
  </si>
  <si>
    <t>Liczba osób korzystających z posiłków w ramach dożywiania osób i rodzin dotkniętych ubóstwem w formie kuchni społecznej</t>
  </si>
  <si>
    <t>3..Zabezpieczenie odpowiedniej do potrzeb ilości ośrodków wsparcia dla osób bezdomnych ze względu na formę i zakres świadczonych usług na rzecz osób bezdomnych oraz utrzymanie liczby miejsc w tych placówkach na obecnym poziomie</t>
  </si>
  <si>
    <t>Liczba ośrodków dla osób bezdomnych
Liczba miejsc w ośrodkach dla osób bezdomnych
Liczba osób korzystających z ośrodków dla osób bezdomnych</t>
  </si>
  <si>
    <t>4. Monitorowanie postępów w dostosowywaniu ośrodków wsparcia dla osób bezdomnych do minimalnych standardów określonych przepisami prawa</t>
  </si>
  <si>
    <t>Liczba placówek dostosowanych do minimalnych standardów zgodnie z przepisami prawa</t>
  </si>
  <si>
    <t>ORGANIZACJA WIELOWYMIAROWYCH DZIAŁAŃ NA RZECZ UCHODŹCÓW I CUDZOZIEMCÓW ORAZ  INTEGRACJA ZE ŚRODOWISKIEM</t>
  </si>
  <si>
    <t>1. Wsparcie w formie pobytu w mieszkaniach chronionych treningowych dla cudzoziemców</t>
  </si>
  <si>
    <t>Sekcja ds. realizacji projektów i pomocy cudzoziemcom</t>
  </si>
  <si>
    <t>Liczba prowadzonych mieszkań chronionych dla cudzoziemców .</t>
  </si>
  <si>
    <t xml:space="preserve">2. Wsparcie w formie świadczeń wypłaconych w ramach indywidulanych programów integracyjnych dla cudzoziemców </t>
  </si>
  <si>
    <t>Liczba osób objętych indywidualnym programem integracyjnym dla cudzoziemców,</t>
  </si>
  <si>
    <t>ZWIĘKSZENIE SKUTECZNOŚCI PRZECIWDZIAŁANIA PRZEMOCY W RODZINIE NA TERENIE MIASTA LUBLIN</t>
  </si>
  <si>
    <t>WZROST ODDZIAŁYWAŃ PROFILAKTYCZNYCH I EDUKACJA SPOŁECZNA W ZAKRESIE ZJAWISKA PRZEMOCY W RODZINIE</t>
  </si>
  <si>
    <t>1. Diagnozowanie i monitorowanie zjawiska przemocy na terenie Lublina.</t>
  </si>
  <si>
    <t>Miejski Ośrodek
Pomocy Rodzinie
w Lublinie
Centrum
Interwencji
Kryzysowej</t>
  </si>
  <si>
    <t>Zespół Interdyscyplinarny - CIK/MOPR</t>
  </si>
  <si>
    <t xml:space="preserve">liczba sporządzonych diagnoz i sprawozdań </t>
  </si>
  <si>
    <t>2. Edukacja społeczna, profilaktyka i promocja działań na rzecz przeciwdziałania
przemocy rodzinie</t>
  </si>
  <si>
    <t>liczba wydanych i rozprowadzonych materiałów edukacyjnych i ulotek</t>
  </si>
  <si>
    <t>liczba wydanych poradników tematycznych,</t>
  </si>
  <si>
    <t>liczba zorganizowanych wydarzeń, konferencji i liczba uczestników</t>
  </si>
  <si>
    <t>3. Systematyczne szkolenia przedstawicieli służb podejmujących działania na rzecz
rodzin uwikłanych w przemoc.</t>
  </si>
  <si>
    <t>liczba szkoleń i przeszkolonych przedstawicieli służb podejmujących działania na
rzecz rodzin i osób uwikłanych w przemoc</t>
  </si>
  <si>
    <t>liczba działań superwizyjnych dla przedstawicieli służb podejmujących działania na rzecz rodzin i osób uwikłanych w przemoc.</t>
  </si>
  <si>
    <t>ZINTENSYFIKOWANIE DZIAŁAŃ W ZAKRESIE OCHRONY I UDZIELANIA POMOCY OSOBOM DOTKNIĘTYM PRZEMOCĄ W RODZINIE I SYTUACJAMI KRYZYSOWYMI</t>
  </si>
  <si>
    <t>1. Udzielanie profesjonalnej pomocy i wsparcia osobom dotkniętym przemocą i świadkom przemocy.</t>
  </si>
  <si>
    <t>Miejski Ośrodek
Pomocy Rodzinie
w Lublinie
Centrum
Interwencji
Kryzysowe</t>
  </si>
  <si>
    <t>liczba spotkań Zespołu Interdyscyplinarnego</t>
  </si>
  <si>
    <t>liczba wszczętych procedur „Niebieskie Karty”</t>
  </si>
  <si>
    <t>liczba zakończonych procedur „Niebieskie Karty”,</t>
  </si>
  <si>
    <t>liczba powołanych grup roboczych oraz spotkań grup roboczych,</t>
  </si>
  <si>
    <t>liczba sporządzonych formularzy Niebieskich Kart A,</t>
  </si>
  <si>
    <t>liczba sporządzonych formularzy Niebieskich Kart B,</t>
  </si>
  <si>
    <t>liczba sporządzonych formularzy Niebieskiej Karty C</t>
  </si>
  <si>
    <t>2. Świadczenie pomocy interwencyjnej, prawnej, psychologicznej, pedagogicznej, psychiatrycznej, terapeutycznej, korekcyjno-edukacyjnej oraz socjalnej, osobom i rodzinom dotkniętym problemem przemocy w rodzinie oraz sytuacjami kryzysowymi</t>
  </si>
  <si>
    <t>Miejski Ośrodek
Pomocy Rodzinie
w Lublinie
Centrum
Interwencji
Kryzysowe</t>
  </si>
  <si>
    <t>iczba osób, które skorzystały z pomocy Centrum (aktywne karty klienta);</t>
  </si>
  <si>
    <t>liczba udzielonych porad, spotkań, konsultacji</t>
  </si>
  <si>
    <t>liczba osób, które skorzystały ze wsparcia w związku z wystąpieniem przemocy w rodzinie</t>
  </si>
  <si>
    <t>liczba udzielonych porad/spotkań/konsultacji osobom, które skorzystały ze wsparcia w związku z zaistnieniem przemocy w rodzinie</t>
  </si>
  <si>
    <t>liczba dzieci, które uzyskały wsparcie w związku z zaistnieniem przemocy w rodzinie,</t>
  </si>
  <si>
    <t>liczba rodzin /osób dotkniętych przemocą objętych pomocą grup roboczych,</t>
  </si>
  <si>
    <t>liczba zajęć psychoedukacyjnych dla rodziców,</t>
  </si>
  <si>
    <t>3. Prowadzenie całodobowego wsparcia dla ofiar przemocy i osób w sytuacjach kryzysowych (m.in. w formie: telefonu zaufania, schronienia interwencyjnego, interwencji środowiskowych i opieki nad osobami w, w tym w stanie nietrzeźwości)</t>
  </si>
  <si>
    <t xml:space="preserve"> liczba wspólnie zrealizowanych interwencji w ramach Bezpiecznego Patrolu</t>
  </si>
  <si>
    <t>liczba rodzin, których dotyczyły interwencje</t>
  </si>
  <si>
    <t xml:space="preserve"> liczba zgłoszeń w Całodobowym Telefonie Zaufania</t>
  </si>
  <si>
    <t>liczba osób, które skorzystały z Mieszkań Interwencyjnych</t>
  </si>
  <si>
    <t>liczba osób przebywających w Ośrodku Wczesnej Interwencji dla Osób z Problemem Alkoholowym i ich Rodzin</t>
  </si>
  <si>
    <t>4. Współpraca ze służbami, instytucjami i organizacjami pozarządowymi działającymi na rzecz osób i rodzin dotkniętych kryzysem oraz problemem przemocy domowej.</t>
  </si>
  <si>
    <t xml:space="preserve">liczba porozumień międzyinstytucjonalnych
</t>
  </si>
  <si>
    <t>liczba instytucji współpracujących w zakresie przeciwdziałania przemocy,</t>
  </si>
  <si>
    <t>5. Udzielanie pomocy i wsparcia osobom lub rodzinom dotkniętym przemocą, zmuszonym do opuszczenia dotychczasowego miejsca zamieszkania bądź pobytu.</t>
  </si>
  <si>
    <t>SOW</t>
  </si>
  <si>
    <t>1) liczba  podmiotów  świadczących  pomoc  w  postaci  udzielania  schronienia  ofiarom przemocy,
2) liczba miejsc w instytucjach świadczących pomoc w postaci schronienia,
3) liczba osób (dorosłych i dzieci) oraz liczba rodzin, którym udzielono bezpiecznego schronienia w związku z przemocą w rodzinie</t>
  </si>
  <si>
    <t>Zespół Interdyscyplinarny - CIK/MOPR
mieszkania interwencyjne</t>
  </si>
  <si>
    <t>6. Zapewnienie bezpieczeństwa krzywdzonym dzieciom w trybie art. 12 a ustawy z dnia 29 lipca 2005 r o przeciwdziałaniu przemocy w rodzinie.</t>
  </si>
  <si>
    <t>liczba  dzieci,  które  zostały  odebrane  z  rodziny  w  razie  bezpośredniego  zagrożenia życia lub zdrowia w związku z przemocą w rodzinie(art.12a)</t>
  </si>
  <si>
    <t>CEL OPERACYJNY 3 ZWIĘKSZENIE    SKUTECZNOŚCI    ODDZIAŁYWAŃ    WOBEC    OSÓB STOSUJĄCYCH PRZEMOCW RODZINIE</t>
  </si>
  <si>
    <t>1. Realizacja oddziaływań wobec osób stosujących przemoc w rodzinie</t>
  </si>
  <si>
    <t>liczba sprawców przemocy uczestniczących w spotkaniach grup roboczych,</t>
  </si>
  <si>
    <t>liczba skierowanych wezwań dla osób stosujących przemoc</t>
  </si>
  <si>
    <t>liczba wypełnionych formularzy -D Niebieskie Karty,</t>
  </si>
  <si>
    <t>2. Zapewnienie stałych form oddziaływań korekcyjno-edukacyjnych, interwencyjnych
i terapeutycznych skierowanych do osób stosujących przemoc</t>
  </si>
  <si>
    <t>liczba realizowanych programów korekcyjno-edukacyjnych,</t>
  </si>
  <si>
    <t>liczba osób uczestniczących w programach korekcyjno-edukacyjnych,</t>
  </si>
  <si>
    <t>liczba realizowanych  programów  psychologiczno-terapeutycznych,</t>
  </si>
  <si>
    <t>liczba osób uczestniczących  w programach psychologiczno–terapeutycznych</t>
  </si>
  <si>
    <t xml:space="preserve"> Cel operacyjny 1</t>
  </si>
  <si>
    <t>Cel operacyjny 2</t>
  </si>
  <si>
    <t>Cel operacyjny 3</t>
  </si>
  <si>
    <t>RAZEM KIERUNEK 1</t>
  </si>
  <si>
    <t>RAZEM KIERUNEK 2</t>
  </si>
  <si>
    <t>RAZEM KIERUNEK 3</t>
  </si>
  <si>
    <t>RAZEM KIERUNEK 4</t>
  </si>
  <si>
    <t>RAZEM KIERUNEK 5</t>
  </si>
  <si>
    <t>Cel operacyjny 4</t>
  </si>
  <si>
    <t>RAZEM KIERUNEK 6</t>
  </si>
  <si>
    <t>RAZEM KIERUNEK 7</t>
  </si>
  <si>
    <t>RAZEM KIERUNEK 8</t>
  </si>
  <si>
    <t>Kierunki 1-8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</si>
</sst>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0.00"/>
    <numFmt numFmtId="168" formatCode="0.0"/>
    <numFmt numFmtId="169" formatCode="yyyy\-mm\-dd"/>
    <numFmt numFmtId="170" formatCode="General"/>
  </numFmts>
  <fonts count="26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10"/>
      <color indexed="10"/>
      <name val="Arial"/>
      <family val="2"/>
    </font>
    <font>
      <sz val="6.5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sz val="8"/>
      <color indexed="57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6"/>
      <color indexed="8"/>
      <name val="Arial"/>
      <family val="2"/>
    </font>
    <font>
      <sz val="8"/>
      <color indexed="5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08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right"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left" vertical="top"/>
    </xf>
    <xf numFmtId="166" fontId="1" fillId="0" borderId="3" xfId="0" applyNumberFormat="1" applyFont="1" applyBorder="1" applyAlignment="1">
      <alignment horizontal="right" vertical="center" wrapText="1"/>
    </xf>
    <xf numFmtId="166" fontId="1" fillId="0" borderId="3" xfId="0" applyNumberFormat="1" applyFont="1" applyBorder="1" applyAlignment="1">
      <alignment horizontal="right" vertical="center"/>
    </xf>
    <xf numFmtId="164" fontId="7" fillId="0" borderId="0" xfId="0" applyFont="1" applyAlignment="1">
      <alignment horizontal="justify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164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 wrapText="1"/>
    </xf>
    <xf numFmtId="166" fontId="3" fillId="3" borderId="1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164" fontId="8" fillId="0" borderId="0" xfId="0" applyFont="1" applyFill="1" applyBorder="1" applyAlignment="1">
      <alignment vertical="center" wrapText="1"/>
    </xf>
    <xf numFmtId="164" fontId="8" fillId="0" borderId="5" xfId="0" applyFont="1" applyFill="1" applyBorder="1" applyAlignment="1">
      <alignment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4" fontId="6" fillId="0" borderId="0" xfId="0" applyFont="1" applyFill="1" applyBorder="1" applyAlignment="1">
      <alignment vertical="center" wrapText="1"/>
    </xf>
    <xf numFmtId="164" fontId="10" fillId="0" borderId="0" xfId="0" applyFont="1" applyAlignment="1">
      <alignment/>
    </xf>
    <xf numFmtId="164" fontId="8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1" xfId="20" applyFont="1" applyFill="1" applyBorder="1" applyAlignment="1">
      <alignment vertical="center" wrapText="1"/>
      <protection/>
    </xf>
    <xf numFmtId="164" fontId="1" fillId="0" borderId="1" xfId="20" applyFont="1" applyFill="1" applyBorder="1" applyAlignment="1">
      <alignment horizontal="center" vertical="center" wrapText="1"/>
      <protection/>
    </xf>
    <xf numFmtId="166" fontId="1" fillId="0" borderId="1" xfId="20" applyNumberFormat="1" applyFont="1" applyFill="1" applyBorder="1" applyAlignment="1">
      <alignment vertical="center" wrapTex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wrapText="1"/>
    </xf>
    <xf numFmtId="164" fontId="12" fillId="0" borderId="5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4" fontId="12" fillId="0" borderId="5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12" fillId="0" borderId="5" xfId="0" applyFont="1" applyFill="1" applyBorder="1" applyAlignment="1">
      <alignment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vertical="center" wrapText="1"/>
    </xf>
    <xf numFmtId="164" fontId="1" fillId="0" borderId="0" xfId="0" applyFont="1" applyAlignment="1">
      <alignment horizontal="left" vertical="center"/>
    </xf>
    <xf numFmtId="164" fontId="9" fillId="0" borderId="5" xfId="0" applyFont="1" applyFill="1" applyBorder="1" applyAlignment="1">
      <alignment/>
    </xf>
    <xf numFmtId="164" fontId="4" fillId="2" borderId="2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4" fontId="6" fillId="0" borderId="2" xfId="0" applyFont="1" applyBorder="1" applyAlignment="1">
      <alignment horizontal="left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5" xfId="0" applyFont="1" applyFill="1" applyBorder="1" applyAlignment="1">
      <alignment wrapText="1"/>
    </xf>
    <xf numFmtId="164" fontId="1" fillId="0" borderId="1" xfId="0" applyFont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8" fillId="0" borderId="5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66" fontId="15" fillId="0" borderId="5" xfId="0" applyNumberFormat="1" applyFont="1" applyFill="1" applyBorder="1" applyAlignment="1">
      <alignment horizontal="center" wrapText="1"/>
    </xf>
    <xf numFmtId="164" fontId="1" fillId="0" borderId="5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left" vertical="center" wrapText="1"/>
    </xf>
    <xf numFmtId="164" fontId="15" fillId="0" borderId="5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 wrapText="1"/>
    </xf>
    <xf numFmtId="166" fontId="6" fillId="0" borderId="3" xfId="0" applyNumberFormat="1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wrapText="1"/>
    </xf>
    <xf numFmtId="164" fontId="9" fillId="0" borderId="0" xfId="0" applyFont="1" applyAlignment="1">
      <alignment horizontal="center"/>
    </xf>
    <xf numFmtId="164" fontId="6" fillId="0" borderId="5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/>
    </xf>
    <xf numFmtId="164" fontId="1" fillId="0" borderId="0" xfId="0" applyFont="1" applyFill="1" applyAlignment="1">
      <alignment horizontal="left" vertical="center"/>
    </xf>
    <xf numFmtId="168" fontId="6" fillId="0" borderId="0" xfId="0" applyNumberFormat="1" applyFont="1" applyFill="1" applyBorder="1" applyAlignment="1">
      <alignment vertical="center" wrapText="1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wrapText="1"/>
    </xf>
    <xf numFmtId="164" fontId="16" fillId="0" borderId="0" xfId="0" applyFont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3" fillId="3" borderId="1" xfId="0" applyFont="1" applyFill="1" applyBorder="1" applyAlignment="1">
      <alignment vertical="center" wrapText="1"/>
    </xf>
    <xf numFmtId="166" fontId="1" fillId="3" borderId="1" xfId="0" applyNumberFormat="1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6" fillId="0" borderId="0" xfId="0" applyFont="1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/>
    </xf>
    <xf numFmtId="164" fontId="6" fillId="0" borderId="1" xfId="0" applyFont="1" applyBorder="1" applyAlignment="1">
      <alignment vertical="center" wrapText="1"/>
    </xf>
    <xf numFmtId="164" fontId="6" fillId="0" borderId="0" xfId="0" applyFont="1" applyAlignment="1">
      <alignment horizontal="left" vertical="center"/>
    </xf>
    <xf numFmtId="166" fontId="17" fillId="0" borderId="1" xfId="0" applyNumberFormat="1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164" fontId="18" fillId="0" borderId="1" xfId="0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right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4" borderId="1" xfId="0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3" fillId="3" borderId="1" xfId="0" applyFont="1" applyFill="1" applyBorder="1" applyAlignment="1">
      <alignment/>
    </xf>
    <xf numFmtId="164" fontId="3" fillId="0" borderId="5" xfId="0" applyFont="1" applyFill="1" applyBorder="1" applyAlignment="1">
      <alignment vertical="center" wrapText="1"/>
    </xf>
    <xf numFmtId="164" fontId="19" fillId="0" borderId="0" xfId="0" applyFont="1" applyAlignment="1">
      <alignment/>
    </xf>
    <xf numFmtId="164" fontId="3" fillId="3" borderId="2" xfId="0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vertical="center"/>
    </xf>
    <xf numFmtId="164" fontId="3" fillId="0" borderId="5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wrapText="1"/>
    </xf>
    <xf numFmtId="164" fontId="3" fillId="0" borderId="5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4" fontId="1" fillId="0" borderId="8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4" fillId="5" borderId="2" xfId="0" applyFont="1" applyFill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  <xf numFmtId="164" fontId="14" fillId="0" borderId="0" xfId="0" applyFont="1" applyAlignment="1">
      <alignment horizontal="center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6" fontId="14" fillId="0" borderId="2" xfId="0" applyNumberFormat="1" applyFont="1" applyBorder="1" applyAlignment="1">
      <alignment horizontal="right" vertical="center" wrapText="1"/>
    </xf>
    <xf numFmtId="164" fontId="14" fillId="0" borderId="2" xfId="0" applyFont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4" fontId="23" fillId="3" borderId="1" xfId="0" applyFont="1" applyFill="1" applyBorder="1" applyAlignment="1">
      <alignment horizontal="center" vertical="center" wrapText="1"/>
    </xf>
    <xf numFmtId="164" fontId="24" fillId="0" borderId="5" xfId="0" applyFont="1" applyFill="1" applyBorder="1" applyAlignment="1">
      <alignment vertical="center" wrapText="1"/>
    </xf>
    <xf numFmtId="164" fontId="24" fillId="0" borderId="0" xfId="0" applyFont="1" applyFill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9" fontId="1" fillId="0" borderId="9" xfId="0" applyNumberFormat="1" applyFont="1" applyBorder="1" applyAlignment="1">
      <alignment horizontal="center" vertical="center" wrapText="1"/>
    </xf>
    <xf numFmtId="164" fontId="1" fillId="0" borderId="9" xfId="0" applyFont="1" applyBorder="1" applyAlignment="1">
      <alignment vertical="center" wrapText="1"/>
    </xf>
    <xf numFmtId="164" fontId="1" fillId="0" borderId="9" xfId="0" applyFont="1" applyFill="1" applyBorder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horizontal="left" vertical="center" wrapText="1"/>
    </xf>
    <xf numFmtId="164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24" fillId="3" borderId="1" xfId="0" applyFont="1" applyFill="1" applyBorder="1" applyAlignment="1">
      <alignment horizontal="center" vertical="center" wrapText="1"/>
    </xf>
    <xf numFmtId="166" fontId="24" fillId="3" borderId="1" xfId="0" applyNumberFormat="1" applyFont="1" applyFill="1" applyBorder="1" applyAlignment="1">
      <alignment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169" fontId="1" fillId="0" borderId="2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4" fontId="9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left"/>
    </xf>
    <xf numFmtId="164" fontId="1" fillId="0" borderId="5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4" fillId="2" borderId="12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Alignment="1">
      <alignment horizontal="left"/>
    </xf>
    <xf numFmtId="164" fontId="3" fillId="2" borderId="1" xfId="0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wrapText="1"/>
    </xf>
    <xf numFmtId="164" fontId="2" fillId="0" borderId="0" xfId="0" applyFont="1" applyFill="1" applyAlignment="1">
      <alignment horizontal="left" wrapText="1"/>
    </xf>
    <xf numFmtId="164" fontId="6" fillId="2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wrapText="1"/>
    </xf>
    <xf numFmtId="166" fontId="1" fillId="0" borderId="8" xfId="0" applyNumberFormat="1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left" wrapText="1"/>
    </xf>
    <xf numFmtId="164" fontId="25" fillId="0" borderId="0" xfId="0" applyFont="1" applyFill="1" applyBorder="1" applyAlignment="1">
      <alignment horizontal="left" wrapText="1"/>
    </xf>
    <xf numFmtId="164" fontId="3" fillId="2" borderId="1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left" wrapText="1"/>
    </xf>
    <xf numFmtId="164" fontId="6" fillId="0" borderId="2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horizontal="right" wrapText="1"/>
    </xf>
    <xf numFmtId="164" fontId="1" fillId="0" borderId="2" xfId="0" applyFont="1" applyFill="1" applyBorder="1" applyAlignment="1">
      <alignment horizontal="left" wrapText="1"/>
    </xf>
    <xf numFmtId="164" fontId="1" fillId="0" borderId="3" xfId="0" applyFont="1" applyFill="1" applyBorder="1" applyAlignment="1">
      <alignment horizontal="left" wrapText="1"/>
    </xf>
    <xf numFmtId="164" fontId="1" fillId="2" borderId="13" xfId="0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14" xfId="0" applyFont="1" applyFill="1" applyBorder="1" applyAlignment="1">
      <alignment horizontal="center" vertical="center" wrapText="1"/>
    </xf>
    <xf numFmtId="164" fontId="1" fillId="0" borderId="15" xfId="0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4" fontId="1" fillId="0" borderId="18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4" fontId="6" fillId="0" borderId="20" xfId="0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6" fillId="0" borderId="21" xfId="0" applyNumberFormat="1" applyFont="1" applyFill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4" fontId="14" fillId="0" borderId="1" xfId="0" applyFont="1" applyFill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/>
    </xf>
    <xf numFmtId="164" fontId="8" fillId="0" borderId="15" xfId="0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vertical="center" wrapText="1"/>
    </xf>
    <xf numFmtId="166" fontId="8" fillId="0" borderId="17" xfId="0" applyNumberFormat="1" applyFont="1" applyFill="1" applyBorder="1" applyAlignment="1">
      <alignment vertical="center" wrapText="1"/>
    </xf>
    <xf numFmtId="166" fontId="8" fillId="0" borderId="15" xfId="0" applyNumberFormat="1" applyFont="1" applyFill="1" applyBorder="1" applyAlignment="1">
      <alignment vertical="center" wrapText="1"/>
    </xf>
    <xf numFmtId="166" fontId="8" fillId="0" borderId="24" xfId="0" applyNumberFormat="1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vertical="center" wrapText="1"/>
    </xf>
    <xf numFmtId="166" fontId="8" fillId="0" borderId="6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vertical="center" wrapText="1"/>
    </xf>
    <xf numFmtId="166" fontId="8" fillId="0" borderId="22" xfId="0" applyNumberFormat="1" applyFont="1" applyFill="1" applyBorder="1" applyAlignment="1">
      <alignment vertical="center" wrapText="1"/>
    </xf>
    <xf numFmtId="166" fontId="8" fillId="0" borderId="23" xfId="0" applyNumberFormat="1" applyFont="1" applyFill="1" applyBorder="1" applyAlignment="1">
      <alignment vertical="center" wrapText="1"/>
    </xf>
    <xf numFmtId="166" fontId="8" fillId="0" borderId="25" xfId="0" applyNumberFormat="1" applyFont="1" applyFill="1" applyBorder="1" applyAlignment="1">
      <alignment vertical="center" wrapText="1"/>
    </xf>
    <xf numFmtId="166" fontId="6" fillId="0" borderId="21" xfId="0" applyNumberFormat="1" applyFont="1" applyFill="1" applyBorder="1" applyAlignment="1">
      <alignment horizontal="right" vertical="center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4" fontId="4" fillId="0" borderId="28" xfId="0" applyFont="1" applyFill="1" applyBorder="1" applyAlignment="1">
      <alignment horizontal="center" vertical="center"/>
    </xf>
    <xf numFmtId="166" fontId="4" fillId="0" borderId="29" xfId="0" applyNumberFormat="1" applyFont="1" applyFill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4" fillId="0" borderId="31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85" zoomScaleNormal="85" zoomScaleSheetLayoutView="100" workbookViewId="0" topLeftCell="A1">
      <selection activeCell="A2" sqref="A2"/>
    </sheetView>
  </sheetViews>
  <sheetFormatPr defaultColWidth="9.140625" defaultRowHeight="12.75"/>
  <cols>
    <col min="1" max="1" width="39.421875" style="1" customWidth="1"/>
    <col min="2" max="2" width="20.00390625" style="2" customWidth="1"/>
    <col min="3" max="3" width="18.7109375" style="2" customWidth="1"/>
    <col min="4" max="4" width="41.28125" style="3" customWidth="1"/>
    <col min="5" max="5" width="24.57421875" style="2" customWidth="1"/>
    <col min="6" max="9" width="15.7109375" style="2" customWidth="1"/>
    <col min="10" max="10" width="41.7109375" style="2" customWidth="1"/>
    <col min="11" max="16384" width="9.140625" style="4" customWidth="1"/>
  </cols>
  <sheetData>
    <row r="1" spans="1:10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7" customFormat="1" ht="27.75" customHeight="1">
      <c r="A2" s="6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</row>
    <row r="3" spans="1:10" s="7" customFormat="1" ht="27" customHeight="1">
      <c r="A3" s="8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1:10" ht="23.25" customHeight="1">
      <c r="A4" s="9" t="s">
        <v>5</v>
      </c>
      <c r="B4" s="9" t="s">
        <v>6</v>
      </c>
      <c r="C4" s="9" t="s">
        <v>7</v>
      </c>
      <c r="D4" s="10" t="s">
        <v>8</v>
      </c>
      <c r="E4" s="10"/>
      <c r="F4" s="11" t="s">
        <v>9</v>
      </c>
      <c r="G4" s="11"/>
      <c r="H4" s="11"/>
      <c r="I4" s="11"/>
      <c r="J4" s="9" t="s">
        <v>10</v>
      </c>
    </row>
    <row r="5" spans="1:10" ht="29.25" customHeight="1">
      <c r="A5" s="9"/>
      <c r="B5" s="9"/>
      <c r="C5" s="9"/>
      <c r="D5" s="9" t="s">
        <v>11</v>
      </c>
      <c r="E5" s="9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9"/>
    </row>
    <row r="6" spans="1:10" s="2" customFormat="1" ht="39" customHeight="1">
      <c r="A6" s="12" t="s">
        <v>17</v>
      </c>
      <c r="B6" s="12" t="s">
        <v>18</v>
      </c>
      <c r="C6" s="12" t="s">
        <v>19</v>
      </c>
      <c r="D6" s="13" t="s">
        <v>20</v>
      </c>
      <c r="E6" s="14"/>
      <c r="F6" s="15">
        <f aca="true" t="shared" si="0" ref="F6:F17">SUM(G6:I6)</f>
        <v>0</v>
      </c>
      <c r="G6" s="15"/>
      <c r="H6" s="15"/>
      <c r="I6" s="15"/>
      <c r="J6" s="14"/>
    </row>
    <row r="7" spans="1:10" s="2" customFormat="1" ht="39" customHeight="1">
      <c r="A7" s="12"/>
      <c r="B7" s="12"/>
      <c r="C7" s="12"/>
      <c r="D7" s="13" t="s">
        <v>21</v>
      </c>
      <c r="E7" s="14"/>
      <c r="F7" s="15">
        <f t="shared" si="0"/>
        <v>0</v>
      </c>
      <c r="G7" s="15"/>
      <c r="H7" s="15"/>
      <c r="I7" s="15"/>
      <c r="J7" s="14"/>
    </row>
    <row r="8" spans="1:10" ht="54.75" customHeight="1">
      <c r="A8" s="12" t="s">
        <v>22</v>
      </c>
      <c r="B8" s="12"/>
      <c r="C8" s="12" t="s">
        <v>23</v>
      </c>
      <c r="D8" s="13" t="s">
        <v>24</v>
      </c>
      <c r="E8" s="12"/>
      <c r="F8" s="15">
        <f t="shared" si="0"/>
        <v>0</v>
      </c>
      <c r="G8" s="15"/>
      <c r="H8" s="15"/>
      <c r="I8" s="15"/>
      <c r="J8" s="12"/>
    </row>
    <row r="9" spans="1:10" ht="54.75" customHeight="1">
      <c r="A9" s="16" t="s">
        <v>25</v>
      </c>
      <c r="B9" s="12"/>
      <c r="C9" s="16" t="s">
        <v>26</v>
      </c>
      <c r="D9" s="17" t="s">
        <v>27</v>
      </c>
      <c r="E9" s="16"/>
      <c r="F9" s="15">
        <f t="shared" si="0"/>
        <v>0</v>
      </c>
      <c r="G9" s="18"/>
      <c r="H9" s="18"/>
      <c r="I9" s="18"/>
      <c r="J9" s="16"/>
    </row>
    <row r="10" spans="1:10" ht="55.5" customHeight="1">
      <c r="A10" s="12" t="s">
        <v>28</v>
      </c>
      <c r="B10" s="12"/>
      <c r="C10" s="12" t="s">
        <v>29</v>
      </c>
      <c r="D10" s="17" t="s">
        <v>30</v>
      </c>
      <c r="E10" s="19"/>
      <c r="F10" s="15">
        <f t="shared" si="0"/>
        <v>0</v>
      </c>
      <c r="G10" s="20"/>
      <c r="H10" s="20"/>
      <c r="I10" s="20"/>
      <c r="J10" s="19"/>
    </row>
    <row r="11" spans="1:10" ht="30" customHeight="1">
      <c r="A11" s="12" t="s">
        <v>31</v>
      </c>
      <c r="B11" s="12"/>
      <c r="C11" s="12" t="s">
        <v>29</v>
      </c>
      <c r="D11" s="17" t="s">
        <v>32</v>
      </c>
      <c r="E11" s="19"/>
      <c r="F11" s="15">
        <f t="shared" si="0"/>
        <v>0</v>
      </c>
      <c r="G11" s="20"/>
      <c r="H11" s="20"/>
      <c r="I11" s="20"/>
      <c r="J11" s="19"/>
    </row>
    <row r="12" spans="1:10" ht="44.25" customHeight="1">
      <c r="A12" s="12"/>
      <c r="B12" s="12"/>
      <c r="C12" s="12"/>
      <c r="D12" s="21" t="s">
        <v>33</v>
      </c>
      <c r="E12" s="19"/>
      <c r="F12" s="15">
        <f t="shared" si="0"/>
        <v>0</v>
      </c>
      <c r="G12" s="20"/>
      <c r="H12" s="20"/>
      <c r="I12" s="20"/>
      <c r="J12" s="19"/>
    </row>
    <row r="13" spans="1:10" ht="48.75" customHeight="1">
      <c r="A13" s="12" t="s">
        <v>34</v>
      </c>
      <c r="B13" s="12"/>
      <c r="C13" s="12" t="s">
        <v>29</v>
      </c>
      <c r="D13" s="17" t="s">
        <v>35</v>
      </c>
      <c r="E13" s="19"/>
      <c r="F13" s="15">
        <f t="shared" si="0"/>
        <v>0</v>
      </c>
      <c r="G13" s="20"/>
      <c r="H13" s="20"/>
      <c r="I13" s="20"/>
      <c r="J13" s="19"/>
    </row>
    <row r="14" spans="1:10" ht="58.5" customHeight="1">
      <c r="A14" s="12" t="s">
        <v>36</v>
      </c>
      <c r="B14" s="12"/>
      <c r="C14" s="12" t="s">
        <v>29</v>
      </c>
      <c r="D14" s="17" t="s">
        <v>37</v>
      </c>
      <c r="E14" s="19"/>
      <c r="F14" s="15">
        <f t="shared" si="0"/>
        <v>0</v>
      </c>
      <c r="G14" s="20"/>
      <c r="H14" s="20"/>
      <c r="I14" s="20"/>
      <c r="J14" s="19"/>
    </row>
    <row r="15" spans="1:10" ht="11.25">
      <c r="A15" s="22" t="s">
        <v>38</v>
      </c>
      <c r="B15" s="12"/>
      <c r="C15" s="23"/>
      <c r="D15" s="24"/>
      <c r="E15" s="23"/>
      <c r="F15" s="15">
        <f t="shared" si="0"/>
        <v>0</v>
      </c>
      <c r="G15" s="25"/>
      <c r="H15" s="25"/>
      <c r="I15" s="25"/>
      <c r="J15" s="23"/>
    </row>
    <row r="16" spans="1:10" ht="11.25">
      <c r="A16" s="22" t="s">
        <v>39</v>
      </c>
      <c r="B16" s="12"/>
      <c r="C16" s="23"/>
      <c r="D16" s="24"/>
      <c r="E16" s="23"/>
      <c r="F16" s="15">
        <f t="shared" si="0"/>
        <v>0</v>
      </c>
      <c r="G16" s="25"/>
      <c r="H16" s="25"/>
      <c r="I16" s="25"/>
      <c r="J16" s="23"/>
    </row>
    <row r="17" spans="1:10" ht="11.25">
      <c r="A17" s="22" t="s">
        <v>40</v>
      </c>
      <c r="B17" s="12"/>
      <c r="C17" s="23"/>
      <c r="D17" s="24"/>
      <c r="E17" s="23"/>
      <c r="F17" s="15">
        <f t="shared" si="0"/>
        <v>0</v>
      </c>
      <c r="G17" s="25"/>
      <c r="H17" s="25"/>
      <c r="I17" s="25"/>
      <c r="J17" s="23"/>
    </row>
    <row r="18" spans="1:10" ht="11.25">
      <c r="A18" s="26"/>
      <c r="B18" s="27"/>
      <c r="C18" s="27"/>
      <c r="D18" s="28"/>
      <c r="E18" s="27"/>
      <c r="F18" s="29"/>
      <c r="G18" s="30"/>
      <c r="H18" s="30"/>
      <c r="I18" s="30"/>
      <c r="J18" s="27"/>
    </row>
    <row r="19" spans="1:10" ht="27" customHeight="1">
      <c r="A19" s="8" t="s">
        <v>41</v>
      </c>
      <c r="B19" s="8" t="s">
        <v>42</v>
      </c>
      <c r="C19" s="8"/>
      <c r="D19" s="8"/>
      <c r="E19" s="8"/>
      <c r="F19" s="8"/>
      <c r="G19" s="8"/>
      <c r="H19" s="8"/>
      <c r="I19" s="8"/>
      <c r="J19" s="8"/>
    </row>
    <row r="20" spans="1:10" ht="32.25" customHeight="1">
      <c r="A20" s="9" t="s">
        <v>5</v>
      </c>
      <c r="B20" s="9" t="s">
        <v>6</v>
      </c>
      <c r="C20" s="9" t="s">
        <v>7</v>
      </c>
      <c r="D20" s="10" t="s">
        <v>8</v>
      </c>
      <c r="E20" s="10"/>
      <c r="F20" s="11" t="s">
        <v>9</v>
      </c>
      <c r="G20" s="11"/>
      <c r="H20" s="11"/>
      <c r="I20" s="11"/>
      <c r="J20" s="9" t="s">
        <v>10</v>
      </c>
    </row>
    <row r="21" spans="1:10" ht="32.25" customHeight="1">
      <c r="A21" s="9"/>
      <c r="B21" s="9"/>
      <c r="C21" s="9"/>
      <c r="D21" s="9" t="s">
        <v>11</v>
      </c>
      <c r="E21" s="9" t="s">
        <v>12</v>
      </c>
      <c r="F21" s="11" t="s">
        <v>13</v>
      </c>
      <c r="G21" s="11" t="s">
        <v>14</v>
      </c>
      <c r="H21" s="11" t="s">
        <v>15</v>
      </c>
      <c r="I21" s="11" t="s">
        <v>16</v>
      </c>
      <c r="J21" s="9"/>
    </row>
    <row r="22" spans="1:10" ht="33" customHeight="1">
      <c r="A22" s="12" t="s">
        <v>43</v>
      </c>
      <c r="B22" s="12" t="s">
        <v>44</v>
      </c>
      <c r="C22" s="12" t="s">
        <v>45</v>
      </c>
      <c r="D22" s="17" t="s">
        <v>46</v>
      </c>
      <c r="E22" s="16"/>
      <c r="F22" s="18">
        <f aca="true" t="shared" si="1" ref="F22:F26">SUM(G22:I22)</f>
        <v>0</v>
      </c>
      <c r="G22" s="18"/>
      <c r="H22" s="18"/>
      <c r="I22" s="18"/>
      <c r="J22" s="16"/>
    </row>
    <row r="23" spans="1:10" ht="33" customHeight="1">
      <c r="A23" s="12" t="s">
        <v>47</v>
      </c>
      <c r="B23" s="12"/>
      <c r="C23" s="12" t="s">
        <v>48</v>
      </c>
      <c r="D23" s="17" t="s">
        <v>49</v>
      </c>
      <c r="E23" s="16"/>
      <c r="F23" s="18">
        <f t="shared" si="1"/>
        <v>0</v>
      </c>
      <c r="G23" s="18"/>
      <c r="H23" s="18"/>
      <c r="I23" s="18"/>
      <c r="J23" s="16"/>
    </row>
    <row r="24" spans="1:10" ht="33" customHeight="1">
      <c r="A24" s="12"/>
      <c r="B24" s="12"/>
      <c r="C24" s="12"/>
      <c r="D24" s="17" t="s">
        <v>50</v>
      </c>
      <c r="E24" s="16"/>
      <c r="F24" s="18">
        <f t="shared" si="1"/>
        <v>0</v>
      </c>
      <c r="G24" s="18"/>
      <c r="H24" s="18"/>
      <c r="I24" s="18"/>
      <c r="J24" s="16"/>
    </row>
    <row r="25" spans="1:16" ht="33" customHeight="1">
      <c r="A25" s="12" t="s">
        <v>51</v>
      </c>
      <c r="B25" s="12"/>
      <c r="C25" s="12" t="s">
        <v>52</v>
      </c>
      <c r="D25" s="17" t="s">
        <v>53</v>
      </c>
      <c r="E25" s="16"/>
      <c r="F25" s="18">
        <f t="shared" si="1"/>
        <v>0</v>
      </c>
      <c r="G25" s="18"/>
      <c r="H25" s="18"/>
      <c r="I25" s="18"/>
      <c r="J25" s="16"/>
      <c r="K25" s="31"/>
      <c r="L25" s="31"/>
      <c r="M25" s="31"/>
      <c r="N25" s="31"/>
      <c r="O25" s="31"/>
      <c r="P25" s="31"/>
    </row>
    <row r="26" spans="1:16" ht="33" customHeight="1">
      <c r="A26" s="12"/>
      <c r="B26" s="12"/>
      <c r="C26" s="12"/>
      <c r="D26" s="17" t="s">
        <v>54</v>
      </c>
      <c r="E26" s="16"/>
      <c r="F26" s="18">
        <f t="shared" si="1"/>
        <v>0</v>
      </c>
      <c r="G26" s="18"/>
      <c r="H26" s="18"/>
      <c r="I26" s="18"/>
      <c r="J26" s="16"/>
      <c r="K26" s="31"/>
      <c r="L26" s="31"/>
      <c r="M26" s="31"/>
      <c r="N26" s="31"/>
      <c r="O26" s="31"/>
      <c r="P26" s="31"/>
    </row>
    <row r="27" spans="1:16" ht="31.5" customHeight="1">
      <c r="A27" s="32"/>
      <c r="B27" s="32"/>
      <c r="C27" s="32"/>
      <c r="D27" s="33"/>
      <c r="E27" s="33"/>
      <c r="F27" s="33"/>
      <c r="G27" s="33"/>
      <c r="H27" s="33"/>
      <c r="I27" s="33"/>
      <c r="J27" s="33"/>
      <c r="K27" s="31"/>
      <c r="L27" s="31"/>
      <c r="M27" s="31"/>
      <c r="N27" s="31"/>
      <c r="O27" s="31"/>
      <c r="P27" s="31"/>
    </row>
    <row r="28" spans="1:10" ht="35.25" customHeight="1">
      <c r="A28" s="8" t="s">
        <v>55</v>
      </c>
      <c r="B28" s="8" t="s">
        <v>56</v>
      </c>
      <c r="C28" s="8"/>
      <c r="D28" s="8"/>
      <c r="E28" s="8"/>
      <c r="F28" s="8"/>
      <c r="G28" s="8"/>
      <c r="H28" s="8"/>
      <c r="I28" s="8"/>
      <c r="J28" s="8"/>
    </row>
    <row r="29" spans="1:10" ht="32.25" customHeight="1">
      <c r="A29" s="9" t="s">
        <v>5</v>
      </c>
      <c r="B29" s="9" t="s">
        <v>6</v>
      </c>
      <c r="C29" s="9" t="s">
        <v>7</v>
      </c>
      <c r="D29" s="10" t="s">
        <v>8</v>
      </c>
      <c r="E29" s="10"/>
      <c r="F29" s="11" t="s">
        <v>9</v>
      </c>
      <c r="G29" s="11"/>
      <c r="H29" s="11"/>
      <c r="I29" s="11"/>
      <c r="J29" s="9" t="s">
        <v>10</v>
      </c>
    </row>
    <row r="30" spans="1:10" ht="32.25" customHeight="1">
      <c r="A30" s="9"/>
      <c r="B30" s="9"/>
      <c r="C30" s="9"/>
      <c r="D30" s="9" t="s">
        <v>11</v>
      </c>
      <c r="E30" s="9" t="s">
        <v>12</v>
      </c>
      <c r="F30" s="11" t="s">
        <v>13</v>
      </c>
      <c r="G30" s="11" t="s">
        <v>14</v>
      </c>
      <c r="H30" s="11" t="s">
        <v>15</v>
      </c>
      <c r="I30" s="11" t="s">
        <v>16</v>
      </c>
      <c r="J30" s="9"/>
    </row>
    <row r="31" spans="1:10" s="2" customFormat="1" ht="32.25" customHeight="1">
      <c r="A31" s="16" t="s">
        <v>57</v>
      </c>
      <c r="B31" s="12" t="s">
        <v>44</v>
      </c>
      <c r="C31" s="12" t="s">
        <v>58</v>
      </c>
      <c r="D31" s="34" t="s">
        <v>59</v>
      </c>
      <c r="E31" s="35"/>
      <c r="F31" s="36">
        <f aca="true" t="shared" si="2" ref="F31:F35">SUM(G31:I31)</f>
        <v>0</v>
      </c>
      <c r="G31" s="36"/>
      <c r="H31" s="36"/>
      <c r="I31" s="36"/>
      <c r="J31" s="35" t="s">
        <v>60</v>
      </c>
    </row>
    <row r="32" spans="1:10" s="2" customFormat="1" ht="32.25" customHeight="1">
      <c r="A32" s="16"/>
      <c r="B32" s="12"/>
      <c r="C32" s="12"/>
      <c r="D32" s="34" t="s">
        <v>61</v>
      </c>
      <c r="E32" s="35"/>
      <c r="F32" s="36">
        <f t="shared" si="2"/>
        <v>0</v>
      </c>
      <c r="G32" s="36"/>
      <c r="H32" s="36"/>
      <c r="I32" s="36"/>
      <c r="J32" s="35" t="s">
        <v>60</v>
      </c>
    </row>
    <row r="33" spans="1:10" s="2" customFormat="1" ht="32.25" customHeight="1">
      <c r="A33" s="16" t="s">
        <v>62</v>
      </c>
      <c r="B33" s="12"/>
      <c r="C33" s="12" t="s">
        <v>58</v>
      </c>
      <c r="D33" s="34" t="s">
        <v>63</v>
      </c>
      <c r="E33" s="35"/>
      <c r="F33" s="36">
        <f t="shared" si="2"/>
        <v>0</v>
      </c>
      <c r="G33" s="36"/>
      <c r="H33" s="36"/>
      <c r="I33" s="36"/>
      <c r="J33" s="35" t="s">
        <v>60</v>
      </c>
    </row>
    <row r="34" spans="1:10" s="2" customFormat="1" ht="32.25" customHeight="1">
      <c r="A34" s="16" t="s">
        <v>64</v>
      </c>
      <c r="B34" s="12"/>
      <c r="C34" s="12" t="s">
        <v>58</v>
      </c>
      <c r="D34" s="34" t="s">
        <v>65</v>
      </c>
      <c r="E34" s="35"/>
      <c r="F34" s="36">
        <f t="shared" si="2"/>
        <v>0</v>
      </c>
      <c r="G34" s="36"/>
      <c r="H34" s="36"/>
      <c r="I34" s="36"/>
      <c r="J34" s="35" t="s">
        <v>60</v>
      </c>
    </row>
    <row r="35" spans="1:10" ht="82.5" customHeight="1">
      <c r="A35" s="12" t="s">
        <v>66</v>
      </c>
      <c r="B35" s="12"/>
      <c r="C35" s="12" t="s">
        <v>67</v>
      </c>
      <c r="D35" s="34" t="s">
        <v>68</v>
      </c>
      <c r="E35" s="37"/>
      <c r="F35" s="36">
        <f t="shared" si="2"/>
        <v>0</v>
      </c>
      <c r="G35" s="38"/>
      <c r="H35" s="38"/>
      <c r="I35" s="38"/>
      <c r="J35" s="37" t="s">
        <v>69</v>
      </c>
    </row>
    <row r="37" ht="21.75" customHeight="1"/>
    <row r="38" spans="1:10" ht="26.25" customHeight="1">
      <c r="A38" s="8" t="s">
        <v>3</v>
      </c>
      <c r="B38" s="8" t="s">
        <v>4</v>
      </c>
      <c r="C38" s="8"/>
      <c r="D38" s="8"/>
      <c r="E38" s="8"/>
      <c r="F38" s="39">
        <f>SUM(F6:F17)</f>
        <v>0</v>
      </c>
      <c r="G38" s="40"/>
      <c r="H38" s="41"/>
      <c r="I38" s="41"/>
      <c r="J38" s="42"/>
    </row>
    <row r="39" spans="1:10" ht="26.25" customHeight="1">
      <c r="A39" s="8" t="s">
        <v>41</v>
      </c>
      <c r="B39" s="8" t="s">
        <v>70</v>
      </c>
      <c r="C39" s="8"/>
      <c r="D39" s="8"/>
      <c r="E39" s="8"/>
      <c r="F39" s="39">
        <f>SUM(F22:F26)</f>
        <v>0</v>
      </c>
      <c r="G39" s="43"/>
      <c r="H39" s="42"/>
      <c r="I39" s="42"/>
      <c r="J39" s="42"/>
    </row>
    <row r="40" spans="1:10" ht="26.25" customHeight="1">
      <c r="A40" s="8" t="s">
        <v>55</v>
      </c>
      <c r="B40" s="8" t="s">
        <v>71</v>
      </c>
      <c r="C40" s="8"/>
      <c r="D40" s="8"/>
      <c r="E40" s="8"/>
      <c r="F40" s="39">
        <f>SUM(F31:F35)</f>
        <v>0</v>
      </c>
      <c r="G40" s="40"/>
      <c r="H40" s="41"/>
      <c r="I40" s="41"/>
      <c r="J40" s="42"/>
    </row>
    <row r="41" ht="21.75" customHeight="1"/>
    <row r="42" ht="22.5" customHeight="1"/>
    <row r="43" ht="22.5" customHeight="1"/>
    <row r="44" ht="22.5" customHeight="1"/>
    <row r="45" ht="22.5" customHeight="1"/>
    <row r="46" ht="22.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7.5" customHeight="1"/>
    <row r="54" ht="21.75" customHeight="1"/>
    <row r="55" ht="59.2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3.25" customHeight="1"/>
    <row r="67" ht="23.25" customHeight="1"/>
    <row r="68" ht="23.25" customHeight="1"/>
    <row r="69" ht="23.25" customHeight="1"/>
    <row r="70" ht="23.2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7.5" customHeight="1"/>
    <row r="83" ht="21.75" customHeight="1"/>
    <row r="84" ht="42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81.75" customHeight="1"/>
    <row r="95" ht="61.5" customHeight="1"/>
    <row r="96" ht="60" customHeight="1"/>
    <row r="97" ht="46.5" customHeight="1"/>
    <row r="98" ht="66" customHeight="1"/>
    <row r="99" ht="21" customHeight="1"/>
    <row r="100" ht="21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0.25" customHeight="1"/>
    <row r="117" ht="52.5" customHeight="1"/>
    <row r="118" ht="22.5" customHeight="1"/>
    <row r="119" ht="22.5" customHeight="1"/>
    <row r="120" ht="21.75" customHeight="1"/>
    <row r="121" ht="21.75" customHeight="1"/>
    <row r="122" ht="21.75" customHeight="1"/>
    <row r="123" ht="21.75" customHeight="1"/>
    <row r="124" ht="21.75" customHeight="1"/>
    <row r="125" ht="7.5" customHeight="1"/>
    <row r="126" ht="21.75" customHeight="1"/>
    <row r="127" ht="19.5" customHeight="1"/>
    <row r="128" ht="55.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19.5" customHeight="1"/>
    <row r="149" ht="42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4" customHeight="1"/>
    <row r="161" ht="24" customHeight="1"/>
    <row r="162" ht="7.5" customHeight="1"/>
    <row r="163" ht="19.5" customHeight="1"/>
    <row r="164" ht="36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2.5" customHeight="1"/>
    <row r="171" ht="22.5" customHeight="1"/>
    <row r="172" ht="22.5" customHeight="1"/>
    <row r="173" ht="22.5" customHeight="1"/>
    <row r="174" ht="22.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7.5" customHeight="1"/>
    <row r="183" ht="21.75" customHeight="1"/>
    <row r="184" ht="19.5" customHeight="1"/>
    <row r="185" ht="55.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19.5" customHeight="1"/>
    <row r="199" ht="64.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19.5" customHeight="1"/>
    <row r="223" ht="32.2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19.5" customHeight="1"/>
    <row r="242" ht="43.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0.25" customHeight="1"/>
    <row r="256" ht="53.2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7.5" customHeight="1"/>
    <row r="270" ht="20.25" customHeight="1"/>
    <row r="271" ht="32.2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0.25" customHeight="1"/>
    <row r="290" ht="53.2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7.5" customHeight="1"/>
    <row r="300" ht="21.75" customHeight="1"/>
    <row r="301" ht="20.25" customHeight="1"/>
    <row r="302" ht="60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44.2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</sheetData>
  <sheetProtection selectLockedCells="1" selectUnlockedCells="1"/>
  <mergeCells count="39">
    <mergeCell ref="A1:J1"/>
    <mergeCell ref="B2:J2"/>
    <mergeCell ref="B3:J3"/>
    <mergeCell ref="A4:A5"/>
    <mergeCell ref="B4:B5"/>
    <mergeCell ref="C4:C5"/>
    <mergeCell ref="D4:E4"/>
    <mergeCell ref="F4:I4"/>
    <mergeCell ref="J4:J5"/>
    <mergeCell ref="A6:A7"/>
    <mergeCell ref="B6:B17"/>
    <mergeCell ref="C6:C7"/>
    <mergeCell ref="A11:A12"/>
    <mergeCell ref="C11:C12"/>
    <mergeCell ref="B19:J19"/>
    <mergeCell ref="A20:A21"/>
    <mergeCell ref="B20:B21"/>
    <mergeCell ref="C20:C21"/>
    <mergeCell ref="D20:E20"/>
    <mergeCell ref="F20:I20"/>
    <mergeCell ref="J20:J21"/>
    <mergeCell ref="B22:B26"/>
    <mergeCell ref="A23:A24"/>
    <mergeCell ref="C23:C24"/>
    <mergeCell ref="A25:A26"/>
    <mergeCell ref="C25:C26"/>
    <mergeCell ref="B28:J28"/>
    <mergeCell ref="A29:A30"/>
    <mergeCell ref="B29:B30"/>
    <mergeCell ref="C29:C30"/>
    <mergeCell ref="D29:E29"/>
    <mergeCell ref="F29:I29"/>
    <mergeCell ref="J29:J30"/>
    <mergeCell ref="A31:A32"/>
    <mergeCell ref="B31:B35"/>
    <mergeCell ref="C31:C32"/>
    <mergeCell ref="B38:E38"/>
    <mergeCell ref="B39:E39"/>
    <mergeCell ref="B40:E40"/>
  </mergeCells>
  <printOptions/>
  <pageMargins left="0.27569444444444446" right="0.15763888888888888" top="0.6298611111111111" bottom="0.47291666666666665" header="0.39375" footer="0.31527777777777777"/>
  <pageSetup fitToHeight="4" fitToWidth="1" horizontalDpi="300" verticalDpi="300" orientation="landscape" paperSize="9"/>
  <headerFooter alignWithMargins="0">
    <oddHeader xml:space="preserve">&amp;R&amp;8Załącznik 1 </oddHeader>
    <oddFooter>&amp;CStrona &amp;P z &amp;N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5" zoomScaleNormal="85" zoomScaleSheetLayoutView="100" workbookViewId="0" topLeftCell="A1">
      <selection activeCell="A2" sqref="A2"/>
    </sheetView>
  </sheetViews>
  <sheetFormatPr defaultColWidth="9.140625" defaultRowHeight="12.75"/>
  <cols>
    <col min="1" max="1" width="39.421875" style="2" customWidth="1"/>
    <col min="2" max="2" width="16.00390625" style="44" customWidth="1"/>
    <col min="3" max="3" width="32.421875" style="44" customWidth="1"/>
    <col min="4" max="4" width="36.57421875" style="45" customWidth="1"/>
    <col min="5" max="5" width="22.00390625" style="44" customWidth="1"/>
    <col min="6" max="9" width="15.57421875" style="44" customWidth="1"/>
    <col min="10" max="10" width="43.8515625" style="44" customWidth="1"/>
    <col min="11" max="11" width="22.00390625" style="46" customWidth="1"/>
    <col min="12" max="16384" width="9.140625" style="47" customWidth="1"/>
  </cols>
  <sheetData>
    <row r="1" spans="1:11" s="49" customFormat="1" ht="28.5" customHeight="1">
      <c r="A1" s="6" t="s">
        <v>72</v>
      </c>
      <c r="B1" s="6" t="s">
        <v>73</v>
      </c>
      <c r="C1" s="6"/>
      <c r="D1" s="6"/>
      <c r="E1" s="6"/>
      <c r="F1" s="6"/>
      <c r="G1" s="6"/>
      <c r="H1" s="6"/>
      <c r="I1" s="6"/>
      <c r="J1" s="6"/>
      <c r="K1" s="48"/>
    </row>
    <row r="2" spans="1:11" s="49" customFormat="1" ht="21.75" customHeight="1">
      <c r="A2" s="8" t="s">
        <v>3</v>
      </c>
      <c r="B2" s="8" t="s">
        <v>74</v>
      </c>
      <c r="C2" s="8"/>
      <c r="D2" s="8"/>
      <c r="E2" s="8"/>
      <c r="F2" s="8"/>
      <c r="G2" s="8"/>
      <c r="H2" s="8"/>
      <c r="I2" s="8"/>
      <c r="J2" s="8"/>
      <c r="K2" s="48"/>
    </row>
    <row r="3" spans="1:11" s="49" customFormat="1" ht="25.5" customHeight="1">
      <c r="A3" s="9" t="s">
        <v>5</v>
      </c>
      <c r="B3" s="9" t="s">
        <v>6</v>
      </c>
      <c r="C3" s="9" t="s">
        <v>7</v>
      </c>
      <c r="D3" s="10" t="s">
        <v>8</v>
      </c>
      <c r="E3" s="10"/>
      <c r="F3" s="11" t="s">
        <v>9</v>
      </c>
      <c r="G3" s="11"/>
      <c r="H3" s="11"/>
      <c r="I3" s="11"/>
      <c r="J3" s="9" t="s">
        <v>10</v>
      </c>
      <c r="K3" s="50"/>
    </row>
    <row r="4" spans="1:11" s="49" customFormat="1" ht="42.75" customHeight="1">
      <c r="A4" s="9"/>
      <c r="B4" s="9"/>
      <c r="C4" s="9"/>
      <c r="D4" s="9" t="s">
        <v>11</v>
      </c>
      <c r="E4" s="9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9"/>
      <c r="K4" s="50"/>
    </row>
    <row r="5" spans="1:11" s="54" customFormat="1" ht="41.25" customHeight="1">
      <c r="A5" s="16" t="s">
        <v>75</v>
      </c>
      <c r="B5" s="16" t="s">
        <v>44</v>
      </c>
      <c r="C5" s="16" t="s">
        <v>52</v>
      </c>
      <c r="D5" s="51" t="s">
        <v>76</v>
      </c>
      <c r="E5" s="16"/>
      <c r="F5" s="52">
        <f aca="true" t="shared" si="0" ref="F5:F14">SUM(G5:I5)</f>
        <v>0</v>
      </c>
      <c r="G5" s="52"/>
      <c r="H5" s="52"/>
      <c r="I5" s="52"/>
      <c r="J5" s="16"/>
      <c r="K5" s="53"/>
    </row>
    <row r="6" spans="1:11" s="54" customFormat="1" ht="41.25" customHeight="1">
      <c r="A6" s="16"/>
      <c r="B6" s="16"/>
      <c r="C6" s="16"/>
      <c r="D6" s="51" t="s">
        <v>77</v>
      </c>
      <c r="E6" s="16"/>
      <c r="F6" s="52">
        <f t="shared" si="0"/>
        <v>0</v>
      </c>
      <c r="G6" s="52"/>
      <c r="H6" s="52"/>
      <c r="I6" s="52"/>
      <c r="J6" s="16"/>
      <c r="K6" s="53"/>
    </row>
    <row r="7" spans="1:11" s="54" customFormat="1" ht="39" customHeight="1">
      <c r="A7" s="16" t="s">
        <v>78</v>
      </c>
      <c r="B7" s="16"/>
      <c r="C7" s="16" t="s">
        <v>52</v>
      </c>
      <c r="D7" s="51" t="s">
        <v>79</v>
      </c>
      <c r="E7" s="16"/>
      <c r="F7" s="52">
        <f t="shared" si="0"/>
        <v>0</v>
      </c>
      <c r="G7" s="52"/>
      <c r="H7" s="52"/>
      <c r="I7" s="52"/>
      <c r="J7" s="16"/>
      <c r="K7" s="53"/>
    </row>
    <row r="8" spans="1:11" s="54" customFormat="1" ht="37.5" customHeight="1">
      <c r="A8" s="16"/>
      <c r="B8" s="16"/>
      <c r="C8" s="16"/>
      <c r="D8" s="51" t="s">
        <v>80</v>
      </c>
      <c r="E8" s="16"/>
      <c r="F8" s="52">
        <f t="shared" si="0"/>
        <v>0</v>
      </c>
      <c r="G8" s="52"/>
      <c r="H8" s="52"/>
      <c r="I8" s="52"/>
      <c r="J8" s="16"/>
      <c r="K8" s="53"/>
    </row>
    <row r="9" spans="1:11" s="54" customFormat="1" ht="47.25" customHeight="1">
      <c r="A9" s="16"/>
      <c r="B9" s="16"/>
      <c r="C9" s="16"/>
      <c r="D9" s="51" t="s">
        <v>81</v>
      </c>
      <c r="E9" s="16"/>
      <c r="F9" s="52">
        <f t="shared" si="0"/>
        <v>0</v>
      </c>
      <c r="G9" s="52"/>
      <c r="H9" s="52"/>
      <c r="I9" s="52"/>
      <c r="J9" s="16"/>
      <c r="K9" s="55"/>
    </row>
    <row r="10" spans="1:11" s="54" customFormat="1" ht="30.75" customHeight="1">
      <c r="A10" s="16" t="s">
        <v>82</v>
      </c>
      <c r="B10" s="16"/>
      <c r="C10" s="16" t="s">
        <v>52</v>
      </c>
      <c r="D10" s="51" t="s">
        <v>83</v>
      </c>
      <c r="E10" s="16"/>
      <c r="F10" s="52">
        <f t="shared" si="0"/>
        <v>0</v>
      </c>
      <c r="G10" s="52"/>
      <c r="H10" s="52"/>
      <c r="I10" s="52"/>
      <c r="J10" s="16"/>
      <c r="K10" s="55"/>
    </row>
    <row r="11" spans="1:11" s="54" customFormat="1" ht="46.5" customHeight="1">
      <c r="A11" s="16"/>
      <c r="B11" s="16"/>
      <c r="C11" s="16"/>
      <c r="D11" s="51" t="s">
        <v>84</v>
      </c>
      <c r="E11" s="16"/>
      <c r="F11" s="52">
        <f t="shared" si="0"/>
        <v>0</v>
      </c>
      <c r="G11" s="52"/>
      <c r="H11" s="52"/>
      <c r="I11" s="52"/>
      <c r="J11" s="16"/>
      <c r="K11" s="55"/>
    </row>
    <row r="12" spans="1:11" s="54" customFormat="1" ht="32.25" customHeight="1">
      <c r="A12" s="16"/>
      <c r="B12" s="16"/>
      <c r="C12" s="16"/>
      <c r="D12" s="56" t="s">
        <v>85</v>
      </c>
      <c r="E12" s="57"/>
      <c r="F12" s="52">
        <f t="shared" si="0"/>
        <v>0</v>
      </c>
      <c r="G12" s="58"/>
      <c r="H12" s="58"/>
      <c r="I12" s="58"/>
      <c r="J12" s="57"/>
      <c r="K12" s="59"/>
    </row>
    <row r="13" spans="1:11" s="54" customFormat="1" ht="46.5" customHeight="1">
      <c r="A13" s="16"/>
      <c r="B13" s="16"/>
      <c r="C13" s="16"/>
      <c r="D13" s="51" t="s">
        <v>86</v>
      </c>
      <c r="E13" s="16"/>
      <c r="F13" s="52">
        <f t="shared" si="0"/>
        <v>0</v>
      </c>
      <c r="G13" s="52"/>
      <c r="H13" s="52"/>
      <c r="I13" s="52"/>
      <c r="J13" s="16"/>
      <c r="K13" s="55"/>
    </row>
    <row r="14" spans="1:11" s="54" customFormat="1" ht="36.75" customHeight="1">
      <c r="A14" s="16" t="s">
        <v>87</v>
      </c>
      <c r="B14" s="16"/>
      <c r="C14" s="16" t="s">
        <v>52</v>
      </c>
      <c r="D14" s="51" t="s">
        <v>88</v>
      </c>
      <c r="E14" s="16"/>
      <c r="F14" s="52">
        <f t="shared" si="0"/>
        <v>0</v>
      </c>
      <c r="G14" s="52"/>
      <c r="H14" s="52"/>
      <c r="I14" s="52"/>
      <c r="J14" s="16"/>
      <c r="K14" s="55"/>
    </row>
    <row r="15" spans="1:11" s="54" customFormat="1" ht="36.75" customHeight="1">
      <c r="A15" s="60"/>
      <c r="B15" s="60"/>
      <c r="C15" s="60"/>
      <c r="D15" s="61"/>
      <c r="E15" s="60"/>
      <c r="F15" s="62"/>
      <c r="G15" s="62"/>
      <c r="H15" s="62"/>
      <c r="I15" s="62"/>
      <c r="J15" s="63"/>
      <c r="K15" s="55"/>
    </row>
    <row r="16" spans="1:11" s="7" customFormat="1" ht="21.75" customHeight="1">
      <c r="A16" s="8" t="s">
        <v>41</v>
      </c>
      <c r="B16" s="8" t="s">
        <v>89</v>
      </c>
      <c r="C16" s="8"/>
      <c r="D16" s="8"/>
      <c r="E16" s="8"/>
      <c r="F16" s="8"/>
      <c r="G16" s="8"/>
      <c r="H16" s="8"/>
      <c r="I16" s="8"/>
      <c r="J16" s="8"/>
      <c r="K16" s="64"/>
    </row>
    <row r="17" spans="1:11" s="49" customFormat="1" ht="24.75" customHeight="1">
      <c r="A17" s="9" t="s">
        <v>5</v>
      </c>
      <c r="B17" s="9" t="s">
        <v>6</v>
      </c>
      <c r="C17" s="9" t="s">
        <v>7</v>
      </c>
      <c r="D17" s="10" t="s">
        <v>8</v>
      </c>
      <c r="E17" s="10"/>
      <c r="F17" s="11" t="s">
        <v>9</v>
      </c>
      <c r="G17" s="11"/>
      <c r="H17" s="11"/>
      <c r="I17" s="11"/>
      <c r="J17" s="9" t="s">
        <v>10</v>
      </c>
      <c r="K17" s="50"/>
    </row>
    <row r="18" spans="1:11" s="49" customFormat="1" ht="39.75" customHeight="1">
      <c r="A18" s="9"/>
      <c r="B18" s="9"/>
      <c r="C18" s="9"/>
      <c r="D18" s="9" t="s">
        <v>11</v>
      </c>
      <c r="E18" s="9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J18" s="9"/>
      <c r="K18" s="65"/>
    </row>
    <row r="19" spans="1:11" s="49" customFormat="1" ht="45.75" customHeight="1">
      <c r="A19" s="16" t="s">
        <v>90</v>
      </c>
      <c r="B19" s="16" t="s">
        <v>44</v>
      </c>
      <c r="C19" s="16" t="s">
        <v>91</v>
      </c>
      <c r="D19" s="51" t="s">
        <v>92</v>
      </c>
      <c r="E19" s="66"/>
      <c r="F19" s="52">
        <f aca="true" t="shared" si="1" ref="F19:F23">SUM(G19:I19)</f>
        <v>0</v>
      </c>
      <c r="G19" s="52"/>
      <c r="H19" s="52"/>
      <c r="I19" s="52"/>
      <c r="J19" s="66"/>
      <c r="K19" s="67"/>
    </row>
    <row r="20" spans="1:11" s="49" customFormat="1" ht="30.75" customHeight="1">
      <c r="A20" s="16"/>
      <c r="B20" s="16"/>
      <c r="C20" s="16"/>
      <c r="D20" s="51" t="s">
        <v>93</v>
      </c>
      <c r="E20" s="66"/>
      <c r="F20" s="52">
        <f t="shared" si="1"/>
        <v>0</v>
      </c>
      <c r="G20" s="52"/>
      <c r="H20" s="52"/>
      <c r="I20" s="52"/>
      <c r="J20" s="66"/>
      <c r="K20" s="67"/>
    </row>
    <row r="21" spans="1:11" s="49" customFormat="1" ht="30.75" customHeight="1">
      <c r="A21" s="16"/>
      <c r="B21" s="16"/>
      <c r="C21" s="16"/>
      <c r="D21" s="51" t="s">
        <v>94</v>
      </c>
      <c r="E21" s="68"/>
      <c r="F21" s="52">
        <f t="shared" si="1"/>
        <v>0</v>
      </c>
      <c r="G21" s="69"/>
      <c r="H21" s="69"/>
      <c r="I21" s="69"/>
      <c r="J21" s="68"/>
      <c r="K21" s="70"/>
    </row>
    <row r="22" spans="1:11" s="49" customFormat="1" ht="60.75" customHeight="1">
      <c r="A22" s="16" t="s">
        <v>95</v>
      </c>
      <c r="B22" s="16"/>
      <c r="C22" s="16" t="s">
        <v>96</v>
      </c>
      <c r="D22" s="51" t="s">
        <v>97</v>
      </c>
      <c r="E22" s="71"/>
      <c r="F22" s="52">
        <f t="shared" si="1"/>
        <v>0</v>
      </c>
      <c r="G22" s="69"/>
      <c r="H22" s="69"/>
      <c r="I22" s="69"/>
      <c r="J22" s="71"/>
      <c r="K22" s="72"/>
    </row>
    <row r="23" spans="1:11" s="49" customFormat="1" ht="60.75" customHeight="1">
      <c r="A23" s="16" t="s">
        <v>98</v>
      </c>
      <c r="B23" s="16"/>
      <c r="C23" s="73" t="s">
        <v>99</v>
      </c>
      <c r="D23" s="51" t="s">
        <v>100</v>
      </c>
      <c r="E23" s="74"/>
      <c r="F23" s="52">
        <f t="shared" si="1"/>
        <v>0</v>
      </c>
      <c r="G23" s="75"/>
      <c r="H23" s="75"/>
      <c r="I23" s="75"/>
      <c r="J23" s="74"/>
      <c r="K23" s="76"/>
    </row>
    <row r="24" spans="1:11" s="49" customFormat="1" ht="33" customHeight="1">
      <c r="A24" s="8" t="s">
        <v>55</v>
      </c>
      <c r="B24" s="8" t="s">
        <v>101</v>
      </c>
      <c r="C24" s="8"/>
      <c r="D24" s="8"/>
      <c r="E24" s="8"/>
      <c r="F24" s="8"/>
      <c r="G24" s="8"/>
      <c r="H24" s="8"/>
      <c r="I24" s="8"/>
      <c r="J24" s="8"/>
      <c r="K24" s="48"/>
    </row>
    <row r="25" spans="1:11" s="49" customFormat="1" ht="33.75" customHeight="1">
      <c r="A25" s="9" t="s">
        <v>5</v>
      </c>
      <c r="B25" s="9" t="s">
        <v>6</v>
      </c>
      <c r="C25" s="9" t="s">
        <v>7</v>
      </c>
      <c r="D25" s="10" t="s">
        <v>8</v>
      </c>
      <c r="E25" s="10"/>
      <c r="F25" s="11" t="s">
        <v>9</v>
      </c>
      <c r="G25" s="11"/>
      <c r="H25" s="11"/>
      <c r="I25" s="11"/>
      <c r="J25" s="9" t="s">
        <v>10</v>
      </c>
      <c r="K25" s="50"/>
    </row>
    <row r="26" spans="1:11" s="49" customFormat="1" ht="33.75" customHeight="1">
      <c r="A26" s="9"/>
      <c r="B26" s="9"/>
      <c r="C26" s="9"/>
      <c r="D26" s="9" t="s">
        <v>11</v>
      </c>
      <c r="E26" s="9" t="s">
        <v>12</v>
      </c>
      <c r="F26" s="11" t="s">
        <v>13</v>
      </c>
      <c r="G26" s="11" t="s">
        <v>14</v>
      </c>
      <c r="H26" s="11" t="s">
        <v>15</v>
      </c>
      <c r="I26" s="11" t="s">
        <v>16</v>
      </c>
      <c r="J26" s="9"/>
      <c r="K26" s="65"/>
    </row>
    <row r="27" spans="1:11" s="49" customFormat="1" ht="81" customHeight="1">
      <c r="A27" s="12" t="s">
        <v>102</v>
      </c>
      <c r="B27" s="12" t="s">
        <v>44</v>
      </c>
      <c r="C27" s="12" t="s">
        <v>103</v>
      </c>
      <c r="D27" s="13" t="s">
        <v>104</v>
      </c>
      <c r="E27" s="16"/>
      <c r="F27" s="52">
        <f aca="true" t="shared" si="2" ref="F27:F32">SUM(G27:I27)</f>
        <v>0</v>
      </c>
      <c r="G27" s="52"/>
      <c r="H27" s="52"/>
      <c r="I27" s="52"/>
      <c r="J27" s="16"/>
      <c r="K27" s="77"/>
    </row>
    <row r="28" spans="1:11" s="49" customFormat="1" ht="69.75" customHeight="1">
      <c r="A28" s="12"/>
      <c r="B28" s="12"/>
      <c r="C28" s="12"/>
      <c r="D28" s="13" t="s">
        <v>105</v>
      </c>
      <c r="E28" s="16"/>
      <c r="F28" s="52">
        <f t="shared" si="2"/>
        <v>0</v>
      </c>
      <c r="G28" s="52"/>
      <c r="H28" s="52"/>
      <c r="I28" s="52"/>
      <c r="J28" s="16"/>
      <c r="K28" s="77"/>
    </row>
    <row r="29" spans="1:11" s="49" customFormat="1" ht="89.25" customHeight="1">
      <c r="A29" s="12" t="s">
        <v>106</v>
      </c>
      <c r="B29" s="12"/>
      <c r="C29" s="12" t="s">
        <v>103</v>
      </c>
      <c r="D29" s="17" t="s">
        <v>107</v>
      </c>
      <c r="E29" s="16"/>
      <c r="F29" s="52">
        <f t="shared" si="2"/>
        <v>0</v>
      </c>
      <c r="G29" s="52"/>
      <c r="H29" s="52"/>
      <c r="I29" s="52"/>
      <c r="J29" s="16"/>
      <c r="K29" s="78"/>
    </row>
    <row r="30" spans="1:11" s="49" customFormat="1" ht="49.5" customHeight="1">
      <c r="A30" s="12" t="s">
        <v>108</v>
      </c>
      <c r="B30" s="12"/>
      <c r="C30" s="12" t="s">
        <v>103</v>
      </c>
      <c r="D30" s="13" t="s">
        <v>109</v>
      </c>
      <c r="E30" s="16"/>
      <c r="F30" s="52">
        <f t="shared" si="2"/>
        <v>0</v>
      </c>
      <c r="G30" s="52"/>
      <c r="H30" s="52"/>
      <c r="I30" s="52"/>
      <c r="J30" s="16"/>
      <c r="K30" s="78"/>
    </row>
    <row r="31" spans="1:11" s="49" customFormat="1" ht="49.5" customHeight="1">
      <c r="A31" s="12"/>
      <c r="B31" s="12"/>
      <c r="C31" s="12"/>
      <c r="D31" s="13" t="s">
        <v>110</v>
      </c>
      <c r="E31" s="16"/>
      <c r="F31" s="52">
        <f t="shared" si="2"/>
        <v>0</v>
      </c>
      <c r="G31" s="52"/>
      <c r="H31" s="52"/>
      <c r="I31" s="52"/>
      <c r="J31" s="16"/>
      <c r="K31" s="78"/>
    </row>
    <row r="32" spans="1:11" s="49" customFormat="1" ht="75.75" customHeight="1">
      <c r="A32" s="12" t="s">
        <v>111</v>
      </c>
      <c r="B32" s="12"/>
      <c r="C32" s="12" t="s">
        <v>112</v>
      </c>
      <c r="D32" s="17" t="s">
        <v>113</v>
      </c>
      <c r="E32" s="16"/>
      <c r="F32" s="52">
        <f t="shared" si="2"/>
        <v>0</v>
      </c>
      <c r="G32" s="52"/>
      <c r="H32" s="52"/>
      <c r="I32" s="52"/>
      <c r="J32" s="16"/>
      <c r="K32" s="78"/>
    </row>
    <row r="35" ht="13.5" customHeight="1"/>
    <row r="36" spans="1:11" ht="27.75" customHeight="1">
      <c r="A36" s="8" t="s">
        <v>3</v>
      </c>
      <c r="B36" s="8" t="s">
        <v>74</v>
      </c>
      <c r="C36" s="8"/>
      <c r="D36" s="8"/>
      <c r="E36" s="8"/>
      <c r="F36" s="79">
        <f>SUM(F5:F14)</f>
        <v>0</v>
      </c>
      <c r="G36" s="80"/>
      <c r="H36" s="80"/>
      <c r="I36" s="80"/>
      <c r="J36" s="81"/>
      <c r="K36" s="81"/>
    </row>
    <row r="37" spans="1:11" ht="27.75" customHeight="1">
      <c r="A37" s="8" t="s">
        <v>41</v>
      </c>
      <c r="B37" s="8" t="s">
        <v>89</v>
      </c>
      <c r="C37" s="8"/>
      <c r="D37" s="8"/>
      <c r="E37" s="8"/>
      <c r="F37" s="79">
        <f>SUM(F19:F23)</f>
        <v>0</v>
      </c>
      <c r="G37" s="80"/>
      <c r="H37" s="80"/>
      <c r="I37" s="80"/>
      <c r="J37" s="81"/>
      <c r="K37" s="81"/>
    </row>
    <row r="38" spans="1:11" ht="27.75" customHeight="1">
      <c r="A38" s="8" t="s">
        <v>55</v>
      </c>
      <c r="B38" s="8" t="s">
        <v>114</v>
      </c>
      <c r="C38" s="8"/>
      <c r="D38" s="8"/>
      <c r="E38" s="8"/>
      <c r="F38" s="79">
        <f>SUM(F27:F32)</f>
        <v>0</v>
      </c>
      <c r="G38" s="80"/>
      <c r="H38" s="80"/>
      <c r="I38" s="80"/>
      <c r="J38" s="81"/>
      <c r="K38" s="81"/>
    </row>
  </sheetData>
  <sheetProtection selectLockedCells="1" selectUnlockedCells="1"/>
  <mergeCells count="40">
    <mergeCell ref="B1:J1"/>
    <mergeCell ref="B2:J2"/>
    <mergeCell ref="A3:A4"/>
    <mergeCell ref="B3:B4"/>
    <mergeCell ref="C3:C4"/>
    <mergeCell ref="D3:E3"/>
    <mergeCell ref="F3:I3"/>
    <mergeCell ref="J3:J4"/>
    <mergeCell ref="A5:A6"/>
    <mergeCell ref="B5:B14"/>
    <mergeCell ref="C5:C6"/>
    <mergeCell ref="A7:A9"/>
    <mergeCell ref="C7:C9"/>
    <mergeCell ref="A10:A13"/>
    <mergeCell ref="C10:C13"/>
    <mergeCell ref="B16:J16"/>
    <mergeCell ref="A17:A18"/>
    <mergeCell ref="B17:B18"/>
    <mergeCell ref="C17:C18"/>
    <mergeCell ref="D17:E17"/>
    <mergeCell ref="F17:I17"/>
    <mergeCell ref="J17:J18"/>
    <mergeCell ref="A19:A21"/>
    <mergeCell ref="B19:B23"/>
    <mergeCell ref="C19:C21"/>
    <mergeCell ref="B24:J24"/>
    <mergeCell ref="A25:A26"/>
    <mergeCell ref="B25:B26"/>
    <mergeCell ref="C25:C26"/>
    <mergeCell ref="D25:E25"/>
    <mergeCell ref="F25:I25"/>
    <mergeCell ref="J25:J26"/>
    <mergeCell ref="A27:A28"/>
    <mergeCell ref="B27:B32"/>
    <mergeCell ref="C27:C28"/>
    <mergeCell ref="A30:A31"/>
    <mergeCell ref="C30:C31"/>
    <mergeCell ref="B36:E36"/>
    <mergeCell ref="B37:E37"/>
    <mergeCell ref="B38:E38"/>
  </mergeCells>
  <printOptions/>
  <pageMargins left="0.15763888888888888" right="0.15763888888888888" top="0.5118055555555556" bottom="0.5118055555555555" header="0.5118110236220472" footer="0.39375"/>
  <pageSetup fitToHeight="4" fitToWidth="1" horizontalDpi="300" verticalDpi="300" orientation="landscape" paperSize="9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85" zoomScaleNormal="85" zoomScaleSheetLayoutView="70" workbookViewId="0" topLeftCell="A1">
      <selection activeCell="A3" sqref="A3"/>
    </sheetView>
  </sheetViews>
  <sheetFormatPr defaultColWidth="9.140625" defaultRowHeight="12.75"/>
  <cols>
    <col min="1" max="1" width="38.421875" style="82" customWidth="1"/>
    <col min="2" max="2" width="23.8515625" style="1" customWidth="1"/>
    <col min="3" max="3" width="53.421875" style="82" customWidth="1"/>
    <col min="4" max="4" width="41.00390625" style="82" customWidth="1"/>
    <col min="5" max="5" width="16.421875" style="82" customWidth="1"/>
    <col min="6" max="9" width="15.57421875" style="82" customWidth="1"/>
    <col min="10" max="10" width="49.421875" style="82" customWidth="1"/>
    <col min="11" max="11" width="16.421875" style="83" customWidth="1"/>
    <col min="12" max="16384" width="9.140625" style="47" customWidth="1"/>
  </cols>
  <sheetData>
    <row r="1" spans="1:11" ht="34.5" customHeight="1">
      <c r="A1" s="6" t="s">
        <v>115</v>
      </c>
      <c r="B1" s="84" t="s">
        <v>116</v>
      </c>
      <c r="C1" s="84"/>
      <c r="D1" s="84"/>
      <c r="E1" s="84"/>
      <c r="F1" s="84"/>
      <c r="G1" s="84"/>
      <c r="H1" s="84"/>
      <c r="I1" s="84"/>
      <c r="J1" s="84"/>
      <c r="K1" s="85"/>
    </row>
    <row r="2" spans="1:11" ht="34.5" customHeight="1">
      <c r="A2" s="8" t="s">
        <v>3</v>
      </c>
      <c r="B2" s="86" t="s">
        <v>117</v>
      </c>
      <c r="C2" s="86"/>
      <c r="D2" s="86"/>
      <c r="E2" s="86"/>
      <c r="F2" s="86"/>
      <c r="G2" s="86"/>
      <c r="H2" s="86"/>
      <c r="I2" s="86"/>
      <c r="J2" s="86"/>
      <c r="K2" s="85"/>
    </row>
    <row r="3" spans="1:11" ht="35.25" customHeight="1">
      <c r="A3" s="9" t="s">
        <v>5</v>
      </c>
      <c r="B3" s="9" t="s">
        <v>6</v>
      </c>
      <c r="C3" s="9" t="s">
        <v>7</v>
      </c>
      <c r="D3" s="10" t="s">
        <v>8</v>
      </c>
      <c r="E3" s="10"/>
      <c r="F3" s="11" t="s">
        <v>9</v>
      </c>
      <c r="G3" s="11"/>
      <c r="H3" s="11"/>
      <c r="I3" s="11"/>
      <c r="J3" s="10" t="s">
        <v>10</v>
      </c>
      <c r="K3" s="87"/>
    </row>
    <row r="4" spans="1:11" ht="38.25" customHeight="1">
      <c r="A4" s="9"/>
      <c r="B4" s="9"/>
      <c r="C4" s="9"/>
      <c r="D4" s="9" t="s">
        <v>11</v>
      </c>
      <c r="E4" s="9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0"/>
      <c r="K4" s="87"/>
    </row>
    <row r="5" spans="1:11" ht="48.75" customHeight="1">
      <c r="A5" s="16" t="s">
        <v>118</v>
      </c>
      <c r="B5" s="12" t="s">
        <v>119</v>
      </c>
      <c r="C5" s="13" t="s">
        <v>120</v>
      </c>
      <c r="D5" s="13" t="s">
        <v>121</v>
      </c>
      <c r="E5" s="88"/>
      <c r="F5" s="15">
        <f aca="true" t="shared" si="0" ref="F5:F36">SUM(G5:I5)</f>
        <v>0</v>
      </c>
      <c r="G5" s="89"/>
      <c r="H5" s="89"/>
      <c r="I5" s="89"/>
      <c r="J5" s="90"/>
      <c r="K5" s="87"/>
    </row>
    <row r="6" spans="1:11" ht="48.75" customHeight="1">
      <c r="A6" s="16"/>
      <c r="B6" s="12"/>
      <c r="C6" s="13" t="s">
        <v>44</v>
      </c>
      <c r="D6" s="13" t="s">
        <v>121</v>
      </c>
      <c r="E6" s="88"/>
      <c r="F6" s="15">
        <f t="shared" si="0"/>
        <v>0</v>
      </c>
      <c r="G6" s="89"/>
      <c r="H6" s="89"/>
      <c r="I6" s="89"/>
      <c r="J6" s="90"/>
      <c r="K6" s="87"/>
    </row>
    <row r="7" spans="1:11" ht="48.75" customHeight="1">
      <c r="A7" s="16"/>
      <c r="B7" s="12"/>
      <c r="C7" s="13" t="s">
        <v>122</v>
      </c>
      <c r="D7" s="13" t="s">
        <v>121</v>
      </c>
      <c r="E7" s="88"/>
      <c r="F7" s="15">
        <f t="shared" si="0"/>
        <v>0</v>
      </c>
      <c r="G7" s="89"/>
      <c r="H7" s="89"/>
      <c r="I7" s="89"/>
      <c r="J7" s="90"/>
      <c r="K7" s="87"/>
    </row>
    <row r="8" spans="1:11" ht="48.75" customHeight="1">
      <c r="A8" s="16"/>
      <c r="B8" s="12"/>
      <c r="C8" s="13" t="s">
        <v>123</v>
      </c>
      <c r="D8" s="13" t="s">
        <v>121</v>
      </c>
      <c r="E8" s="88"/>
      <c r="F8" s="15">
        <f t="shared" si="0"/>
        <v>0</v>
      </c>
      <c r="G8" s="89"/>
      <c r="H8" s="89"/>
      <c r="I8" s="89"/>
      <c r="J8" s="90"/>
      <c r="K8" s="87"/>
    </row>
    <row r="9" spans="1:11" ht="48.75" customHeight="1">
      <c r="A9" s="16"/>
      <c r="B9" s="12"/>
      <c r="C9" s="13" t="s">
        <v>124</v>
      </c>
      <c r="D9" s="13" t="s">
        <v>121</v>
      </c>
      <c r="E9" s="88"/>
      <c r="F9" s="15">
        <f t="shared" si="0"/>
        <v>0</v>
      </c>
      <c r="G9" s="89"/>
      <c r="H9" s="89"/>
      <c r="I9" s="89"/>
      <c r="J9" s="90"/>
      <c r="K9" s="87"/>
    </row>
    <row r="10" spans="1:11" ht="48.75" customHeight="1">
      <c r="A10" s="16"/>
      <c r="B10" s="12"/>
      <c r="C10" s="13" t="s">
        <v>125</v>
      </c>
      <c r="D10" s="13" t="s">
        <v>121</v>
      </c>
      <c r="E10" s="88"/>
      <c r="F10" s="15">
        <f t="shared" si="0"/>
        <v>0</v>
      </c>
      <c r="G10" s="89"/>
      <c r="H10" s="89"/>
      <c r="I10" s="89"/>
      <c r="J10" s="90"/>
      <c r="K10" s="87"/>
    </row>
    <row r="11" spans="1:11" s="2" customFormat="1" ht="60" customHeight="1">
      <c r="A11" s="91" t="s">
        <v>126</v>
      </c>
      <c r="B11" s="91" t="s">
        <v>119</v>
      </c>
      <c r="C11" s="92" t="s">
        <v>120</v>
      </c>
      <c r="D11" s="92" t="s">
        <v>127</v>
      </c>
      <c r="E11" s="92"/>
      <c r="F11" s="15">
        <f t="shared" si="0"/>
        <v>0</v>
      </c>
      <c r="G11" s="89"/>
      <c r="H11" s="89"/>
      <c r="I11" s="89"/>
      <c r="J11" s="93"/>
      <c r="K11" s="94"/>
    </row>
    <row r="12" spans="1:11" s="2" customFormat="1" ht="33.75" customHeight="1">
      <c r="A12" s="12" t="s">
        <v>128</v>
      </c>
      <c r="B12" s="12" t="s">
        <v>119</v>
      </c>
      <c r="C12" s="13" t="s">
        <v>120</v>
      </c>
      <c r="D12" s="13" t="s">
        <v>129</v>
      </c>
      <c r="E12" s="13"/>
      <c r="F12" s="15">
        <f t="shared" si="0"/>
        <v>0</v>
      </c>
      <c r="G12" s="89"/>
      <c r="H12" s="89"/>
      <c r="I12" s="89"/>
      <c r="J12" s="93"/>
      <c r="K12" s="94"/>
    </row>
    <row r="13" spans="1:11" s="2" customFormat="1" ht="33.75" customHeight="1">
      <c r="A13" s="12"/>
      <c r="B13" s="12"/>
      <c r="C13" s="13" t="s">
        <v>44</v>
      </c>
      <c r="D13" s="13" t="s">
        <v>129</v>
      </c>
      <c r="E13" s="13"/>
      <c r="F13" s="15">
        <f t="shared" si="0"/>
        <v>0</v>
      </c>
      <c r="G13" s="89"/>
      <c r="H13" s="89"/>
      <c r="I13" s="89"/>
      <c r="J13" s="93"/>
      <c r="K13" s="94"/>
    </row>
    <row r="14" spans="1:11" s="2" customFormat="1" ht="33.75" customHeight="1">
      <c r="A14" s="12"/>
      <c r="B14" s="12"/>
      <c r="C14" s="13" t="s">
        <v>122</v>
      </c>
      <c r="D14" s="13" t="s">
        <v>129</v>
      </c>
      <c r="E14" s="13"/>
      <c r="F14" s="15">
        <f t="shared" si="0"/>
        <v>0</v>
      </c>
      <c r="G14" s="89"/>
      <c r="H14" s="89"/>
      <c r="I14" s="89"/>
      <c r="J14" s="93"/>
      <c r="K14" s="94"/>
    </row>
    <row r="15" spans="1:11" s="2" customFormat="1" ht="33.75" customHeight="1">
      <c r="A15" s="12"/>
      <c r="B15" s="12"/>
      <c r="C15" s="13" t="s">
        <v>123</v>
      </c>
      <c r="D15" s="13" t="s">
        <v>129</v>
      </c>
      <c r="E15" s="13"/>
      <c r="F15" s="15">
        <f t="shared" si="0"/>
        <v>0</v>
      </c>
      <c r="G15" s="89"/>
      <c r="H15" s="89"/>
      <c r="I15" s="89"/>
      <c r="J15" s="93"/>
      <c r="K15" s="94"/>
    </row>
    <row r="16" spans="1:11" s="2" customFormat="1" ht="33.75" customHeight="1">
      <c r="A16" s="12"/>
      <c r="B16" s="12"/>
      <c r="C16" s="13" t="s">
        <v>124</v>
      </c>
      <c r="D16" s="13" t="s">
        <v>129</v>
      </c>
      <c r="E16" s="13"/>
      <c r="F16" s="15">
        <f t="shared" si="0"/>
        <v>0</v>
      </c>
      <c r="G16" s="89"/>
      <c r="H16" s="89"/>
      <c r="I16" s="89"/>
      <c r="J16" s="93"/>
      <c r="K16" s="94"/>
    </row>
    <row r="17" spans="1:11" s="2" customFormat="1" ht="33.75" customHeight="1">
      <c r="A17" s="12"/>
      <c r="B17" s="12"/>
      <c r="C17" s="13" t="s">
        <v>125</v>
      </c>
      <c r="D17" s="13" t="s">
        <v>129</v>
      </c>
      <c r="E17" s="13"/>
      <c r="F17" s="15">
        <f t="shared" si="0"/>
        <v>0</v>
      </c>
      <c r="G17" s="89"/>
      <c r="H17" s="89"/>
      <c r="I17" s="89"/>
      <c r="J17" s="93"/>
      <c r="K17" s="94"/>
    </row>
    <row r="18" spans="1:11" s="2" customFormat="1" ht="28.5" customHeight="1">
      <c r="A18" s="12" t="s">
        <v>130</v>
      </c>
      <c r="B18" s="12" t="s">
        <v>119</v>
      </c>
      <c r="C18" s="13" t="s">
        <v>120</v>
      </c>
      <c r="D18" s="95" t="s">
        <v>131</v>
      </c>
      <c r="E18" s="13"/>
      <c r="F18" s="15">
        <f t="shared" si="0"/>
        <v>0</v>
      </c>
      <c r="G18" s="89"/>
      <c r="H18" s="89"/>
      <c r="I18" s="89"/>
      <c r="J18" s="93"/>
      <c r="K18" s="94"/>
    </row>
    <row r="19" spans="1:11" s="2" customFormat="1" ht="28.5" customHeight="1">
      <c r="A19" s="12"/>
      <c r="B19" s="12"/>
      <c r="C19" s="13" t="s">
        <v>44</v>
      </c>
      <c r="D19" s="95" t="s">
        <v>131</v>
      </c>
      <c r="E19" s="13"/>
      <c r="F19" s="15">
        <f t="shared" si="0"/>
        <v>0</v>
      </c>
      <c r="G19" s="89"/>
      <c r="H19" s="89"/>
      <c r="I19" s="89"/>
      <c r="J19" s="93"/>
      <c r="K19" s="94"/>
    </row>
    <row r="20" spans="1:11" s="44" customFormat="1" ht="28.5" customHeight="1">
      <c r="A20" s="12"/>
      <c r="B20" s="12"/>
      <c r="C20" s="13" t="s">
        <v>122</v>
      </c>
      <c r="D20" s="95" t="s">
        <v>131</v>
      </c>
      <c r="E20" s="13"/>
      <c r="F20" s="15">
        <f t="shared" si="0"/>
        <v>0</v>
      </c>
      <c r="G20" s="89"/>
      <c r="H20" s="89"/>
      <c r="I20" s="89"/>
      <c r="J20" s="93"/>
      <c r="K20" s="94"/>
    </row>
    <row r="21" spans="1:11" s="44" customFormat="1" ht="28.5" customHeight="1">
      <c r="A21" s="12"/>
      <c r="B21" s="12"/>
      <c r="C21" s="13" t="s">
        <v>123</v>
      </c>
      <c r="D21" s="95" t="s">
        <v>131</v>
      </c>
      <c r="E21" s="13"/>
      <c r="F21" s="15">
        <f t="shared" si="0"/>
        <v>0</v>
      </c>
      <c r="G21" s="89"/>
      <c r="H21" s="89"/>
      <c r="I21" s="89"/>
      <c r="J21" s="93"/>
      <c r="K21" s="94"/>
    </row>
    <row r="22" spans="1:11" s="44" customFormat="1" ht="28.5" customHeight="1">
      <c r="A22" s="12"/>
      <c r="B22" s="12"/>
      <c r="C22" s="13" t="s">
        <v>124</v>
      </c>
      <c r="D22" s="95" t="s">
        <v>131</v>
      </c>
      <c r="E22" s="13"/>
      <c r="F22" s="15">
        <f t="shared" si="0"/>
        <v>0</v>
      </c>
      <c r="G22" s="89"/>
      <c r="H22" s="89"/>
      <c r="I22" s="89"/>
      <c r="J22" s="93"/>
      <c r="K22" s="94"/>
    </row>
    <row r="23" spans="1:11" s="44" customFormat="1" ht="28.5" customHeight="1">
      <c r="A23" s="12"/>
      <c r="B23" s="12"/>
      <c r="C23" s="13" t="s">
        <v>125</v>
      </c>
      <c r="D23" s="95" t="s">
        <v>131</v>
      </c>
      <c r="E23" s="13"/>
      <c r="F23" s="15">
        <f t="shared" si="0"/>
        <v>0</v>
      </c>
      <c r="G23" s="89"/>
      <c r="H23" s="89"/>
      <c r="I23" s="89"/>
      <c r="J23" s="93"/>
      <c r="K23" s="94"/>
    </row>
    <row r="24" spans="1:11" s="44" customFormat="1" ht="28.5" customHeight="1">
      <c r="A24" s="12" t="s">
        <v>132</v>
      </c>
      <c r="B24" s="12" t="s">
        <v>119</v>
      </c>
      <c r="C24" s="13" t="s">
        <v>120</v>
      </c>
      <c r="D24" s="13" t="s">
        <v>133</v>
      </c>
      <c r="E24" s="13"/>
      <c r="F24" s="15">
        <f t="shared" si="0"/>
        <v>0</v>
      </c>
      <c r="G24" s="89"/>
      <c r="H24" s="89"/>
      <c r="I24" s="89"/>
      <c r="J24" s="93"/>
      <c r="K24" s="94"/>
    </row>
    <row r="25" spans="1:11" s="44" customFormat="1" ht="28.5" customHeight="1">
      <c r="A25" s="12"/>
      <c r="B25" s="12"/>
      <c r="C25" s="13" t="s">
        <v>44</v>
      </c>
      <c r="D25" s="13" t="s">
        <v>133</v>
      </c>
      <c r="E25" s="13"/>
      <c r="F25" s="15">
        <f t="shared" si="0"/>
        <v>0</v>
      </c>
      <c r="G25" s="89"/>
      <c r="H25" s="89"/>
      <c r="I25" s="89"/>
      <c r="J25" s="93"/>
      <c r="K25" s="94"/>
    </row>
    <row r="26" spans="1:11" s="44" customFormat="1" ht="28.5" customHeight="1">
      <c r="A26" s="12"/>
      <c r="B26" s="12"/>
      <c r="C26" s="13" t="s">
        <v>122</v>
      </c>
      <c r="D26" s="13" t="s">
        <v>133</v>
      </c>
      <c r="E26" s="13"/>
      <c r="F26" s="15">
        <f t="shared" si="0"/>
        <v>0</v>
      </c>
      <c r="G26" s="89"/>
      <c r="H26" s="89"/>
      <c r="I26" s="89"/>
      <c r="J26" s="93"/>
      <c r="K26" s="94"/>
    </row>
    <row r="27" spans="1:11" s="44" customFormat="1" ht="28.5" customHeight="1">
      <c r="A27" s="12"/>
      <c r="B27" s="12"/>
      <c r="C27" s="13" t="s">
        <v>123</v>
      </c>
      <c r="D27" s="13" t="s">
        <v>133</v>
      </c>
      <c r="E27" s="13"/>
      <c r="F27" s="15">
        <f t="shared" si="0"/>
        <v>0</v>
      </c>
      <c r="G27" s="89"/>
      <c r="H27" s="89"/>
      <c r="I27" s="89"/>
      <c r="J27" s="93"/>
      <c r="K27" s="94"/>
    </row>
    <row r="28" spans="1:11" s="44" customFormat="1" ht="28.5" customHeight="1">
      <c r="A28" s="12"/>
      <c r="B28" s="12"/>
      <c r="C28" s="13" t="s">
        <v>124</v>
      </c>
      <c r="D28" s="13" t="s">
        <v>133</v>
      </c>
      <c r="E28" s="13"/>
      <c r="F28" s="15">
        <f t="shared" si="0"/>
        <v>0</v>
      </c>
      <c r="G28" s="89"/>
      <c r="H28" s="89"/>
      <c r="I28" s="89"/>
      <c r="J28" s="93"/>
      <c r="K28" s="94"/>
    </row>
    <row r="29" spans="1:11" s="44" customFormat="1" ht="28.5" customHeight="1">
      <c r="A29" s="12"/>
      <c r="B29" s="12"/>
      <c r="C29" s="13" t="s">
        <v>125</v>
      </c>
      <c r="D29" s="13" t="s">
        <v>133</v>
      </c>
      <c r="E29" s="13"/>
      <c r="F29" s="15">
        <f t="shared" si="0"/>
        <v>0</v>
      </c>
      <c r="G29" s="89"/>
      <c r="H29" s="89"/>
      <c r="I29" s="89"/>
      <c r="J29" s="93"/>
      <c r="K29" s="94"/>
    </row>
    <row r="30" spans="1:11" s="44" customFormat="1" ht="57" customHeight="1">
      <c r="A30" s="12" t="s">
        <v>134</v>
      </c>
      <c r="B30" s="12" t="s">
        <v>119</v>
      </c>
      <c r="C30" s="17"/>
      <c r="D30" s="13" t="s">
        <v>135</v>
      </c>
      <c r="E30" s="13"/>
      <c r="F30" s="15">
        <f t="shared" si="0"/>
        <v>0</v>
      </c>
      <c r="G30" s="89"/>
      <c r="H30" s="89"/>
      <c r="I30" s="89"/>
      <c r="J30" s="93"/>
      <c r="K30" s="94"/>
    </row>
    <row r="31" spans="1:11" s="44" customFormat="1" ht="27" customHeight="1">
      <c r="A31" s="16" t="s">
        <v>136</v>
      </c>
      <c r="B31" s="12" t="s">
        <v>119</v>
      </c>
      <c r="C31" s="13" t="s">
        <v>120</v>
      </c>
      <c r="D31" s="17" t="s">
        <v>137</v>
      </c>
      <c r="E31" s="13"/>
      <c r="F31" s="15">
        <f t="shared" si="0"/>
        <v>0</v>
      </c>
      <c r="G31" s="89"/>
      <c r="H31" s="89"/>
      <c r="I31" s="89"/>
      <c r="J31" s="93"/>
      <c r="K31" s="94"/>
    </row>
    <row r="32" spans="1:11" s="44" customFormat="1" ht="27" customHeight="1">
      <c r="A32" s="16"/>
      <c r="B32" s="12"/>
      <c r="C32" s="13" t="s">
        <v>44</v>
      </c>
      <c r="D32" s="17" t="s">
        <v>137</v>
      </c>
      <c r="E32" s="13"/>
      <c r="F32" s="15">
        <f t="shared" si="0"/>
        <v>0</v>
      </c>
      <c r="G32" s="89"/>
      <c r="H32" s="89"/>
      <c r="I32" s="89"/>
      <c r="J32" s="93"/>
      <c r="K32" s="94"/>
    </row>
    <row r="33" spans="1:11" s="44" customFormat="1" ht="27" customHeight="1">
      <c r="A33" s="16"/>
      <c r="B33" s="12"/>
      <c r="C33" s="13" t="s">
        <v>122</v>
      </c>
      <c r="D33" s="17" t="s">
        <v>137</v>
      </c>
      <c r="E33" s="13"/>
      <c r="F33" s="15">
        <f t="shared" si="0"/>
        <v>0</v>
      </c>
      <c r="G33" s="89"/>
      <c r="H33" s="89"/>
      <c r="I33" s="89"/>
      <c r="J33" s="93"/>
      <c r="K33" s="94"/>
    </row>
    <row r="34" spans="1:11" s="44" customFormat="1" ht="27" customHeight="1">
      <c r="A34" s="16"/>
      <c r="B34" s="12"/>
      <c r="C34" s="13" t="s">
        <v>123</v>
      </c>
      <c r="D34" s="17" t="s">
        <v>137</v>
      </c>
      <c r="E34" s="13"/>
      <c r="F34" s="15">
        <f t="shared" si="0"/>
        <v>0</v>
      </c>
      <c r="G34" s="89"/>
      <c r="H34" s="89"/>
      <c r="I34" s="89"/>
      <c r="J34" s="93"/>
      <c r="K34" s="94"/>
    </row>
    <row r="35" spans="1:11" s="44" customFormat="1" ht="27" customHeight="1">
      <c r="A35" s="16"/>
      <c r="B35" s="12"/>
      <c r="C35" s="13" t="s">
        <v>124</v>
      </c>
      <c r="D35" s="17" t="s">
        <v>137</v>
      </c>
      <c r="E35" s="13"/>
      <c r="F35" s="15">
        <f t="shared" si="0"/>
        <v>0</v>
      </c>
      <c r="G35" s="89"/>
      <c r="H35" s="89"/>
      <c r="I35" s="89"/>
      <c r="J35" s="93"/>
      <c r="K35" s="94"/>
    </row>
    <row r="36" spans="1:11" ht="27" customHeight="1">
      <c r="A36" s="16"/>
      <c r="B36" s="12"/>
      <c r="C36" s="13" t="s">
        <v>125</v>
      </c>
      <c r="D36" s="17" t="s">
        <v>137</v>
      </c>
      <c r="E36" s="17"/>
      <c r="F36" s="15">
        <f t="shared" si="0"/>
        <v>0</v>
      </c>
      <c r="G36" s="96"/>
      <c r="H36" s="96"/>
      <c r="I36" s="96"/>
      <c r="J36" s="97"/>
      <c r="K36" s="98"/>
    </row>
    <row r="37" spans="1:11" ht="27" customHeight="1">
      <c r="A37" s="60"/>
      <c r="B37" s="99"/>
      <c r="C37" s="100"/>
      <c r="D37" s="61"/>
      <c r="E37" s="61"/>
      <c r="F37" s="101"/>
      <c r="G37" s="61"/>
      <c r="H37" s="61"/>
      <c r="I37" s="61"/>
      <c r="J37" s="61"/>
      <c r="K37" s="55"/>
    </row>
    <row r="38" spans="1:11" ht="34.5" customHeight="1">
      <c r="A38" s="8" t="s">
        <v>41</v>
      </c>
      <c r="B38" s="8" t="s">
        <v>138</v>
      </c>
      <c r="C38" s="8"/>
      <c r="D38" s="8"/>
      <c r="E38" s="8"/>
      <c r="F38" s="8"/>
      <c r="G38" s="8"/>
      <c r="H38" s="8"/>
      <c r="I38" s="8"/>
      <c r="J38" s="8"/>
      <c r="K38" s="85"/>
    </row>
    <row r="39" spans="1:11" ht="23.25" customHeight="1">
      <c r="A39" s="9" t="s">
        <v>5</v>
      </c>
      <c r="B39" s="9" t="s">
        <v>6</v>
      </c>
      <c r="C39" s="9" t="s">
        <v>7</v>
      </c>
      <c r="D39" s="10" t="s">
        <v>8</v>
      </c>
      <c r="E39" s="10"/>
      <c r="F39" s="11" t="s">
        <v>9</v>
      </c>
      <c r="G39" s="11"/>
      <c r="H39" s="11"/>
      <c r="I39" s="11"/>
      <c r="J39" s="9" t="s">
        <v>10</v>
      </c>
      <c r="K39" s="87"/>
    </row>
    <row r="40" spans="1:11" ht="39" customHeight="1">
      <c r="A40" s="9"/>
      <c r="B40" s="9"/>
      <c r="C40" s="9"/>
      <c r="D40" s="9" t="s">
        <v>11</v>
      </c>
      <c r="E40" s="9" t="s">
        <v>12</v>
      </c>
      <c r="F40" s="11" t="s">
        <v>13</v>
      </c>
      <c r="G40" s="11" t="s">
        <v>14</v>
      </c>
      <c r="H40" s="11" t="s">
        <v>15</v>
      </c>
      <c r="I40" s="11" t="s">
        <v>16</v>
      </c>
      <c r="J40" s="9"/>
      <c r="K40" s="102"/>
    </row>
    <row r="41" spans="1:11" ht="32.25" customHeight="1">
      <c r="A41" s="17" t="s">
        <v>139</v>
      </c>
      <c r="B41" s="16" t="s">
        <v>119</v>
      </c>
      <c r="C41" s="17" t="s">
        <v>140</v>
      </c>
      <c r="D41" s="17" t="s">
        <v>141</v>
      </c>
      <c r="E41" s="103"/>
      <c r="F41" s="18">
        <f aca="true" t="shared" si="1" ref="F41:F50">SUM(G41:I41)</f>
        <v>0</v>
      </c>
      <c r="G41" s="18"/>
      <c r="H41" s="18"/>
      <c r="I41" s="18"/>
      <c r="J41" s="103"/>
      <c r="K41" s="104"/>
    </row>
    <row r="42" spans="1:11" ht="32.25" customHeight="1">
      <c r="A42" s="17"/>
      <c r="B42" s="16"/>
      <c r="C42" s="17"/>
      <c r="D42" s="17" t="s">
        <v>142</v>
      </c>
      <c r="E42" s="103"/>
      <c r="F42" s="18">
        <f t="shared" si="1"/>
        <v>0</v>
      </c>
      <c r="G42" s="18"/>
      <c r="H42" s="18"/>
      <c r="I42" s="18"/>
      <c r="J42" s="103"/>
      <c r="K42" s="104"/>
    </row>
    <row r="43" spans="1:11" ht="32.25" customHeight="1">
      <c r="A43" s="17" t="s">
        <v>143</v>
      </c>
      <c r="B43" s="16" t="s">
        <v>119</v>
      </c>
      <c r="C43" s="17" t="s">
        <v>140</v>
      </c>
      <c r="D43" s="17" t="s">
        <v>144</v>
      </c>
      <c r="E43" s="103"/>
      <c r="F43" s="18">
        <f t="shared" si="1"/>
        <v>0</v>
      </c>
      <c r="G43" s="18"/>
      <c r="H43" s="18"/>
      <c r="I43" s="18"/>
      <c r="J43" s="103"/>
      <c r="K43" s="104"/>
    </row>
    <row r="44" spans="1:11" ht="32.25" customHeight="1">
      <c r="A44" s="17"/>
      <c r="B44" s="16"/>
      <c r="C44" s="17"/>
      <c r="D44" s="17" t="s">
        <v>145</v>
      </c>
      <c r="E44" s="103"/>
      <c r="F44" s="18">
        <f t="shared" si="1"/>
        <v>0</v>
      </c>
      <c r="G44" s="18"/>
      <c r="H44" s="18"/>
      <c r="I44" s="18"/>
      <c r="J44" s="103"/>
      <c r="K44" s="104"/>
    </row>
    <row r="45" spans="1:11" ht="32.25" customHeight="1">
      <c r="A45" s="17" t="s">
        <v>146</v>
      </c>
      <c r="B45" s="16" t="s">
        <v>147</v>
      </c>
      <c r="C45" s="17" t="s">
        <v>140</v>
      </c>
      <c r="D45" s="17" t="s">
        <v>148</v>
      </c>
      <c r="E45" s="17"/>
      <c r="F45" s="18">
        <f t="shared" si="1"/>
        <v>0</v>
      </c>
      <c r="G45" s="18"/>
      <c r="H45" s="18"/>
      <c r="I45" s="18"/>
      <c r="J45" s="17"/>
      <c r="K45" s="105"/>
    </row>
    <row r="46" spans="1:11" ht="32.25" customHeight="1">
      <c r="A46" s="17"/>
      <c r="B46" s="16"/>
      <c r="C46" s="17"/>
      <c r="D46" s="17" t="s">
        <v>145</v>
      </c>
      <c r="E46" s="17"/>
      <c r="F46" s="18">
        <f t="shared" si="1"/>
        <v>0</v>
      </c>
      <c r="G46" s="18"/>
      <c r="H46" s="18"/>
      <c r="I46" s="18"/>
      <c r="J46" s="17"/>
      <c r="K46" s="105"/>
    </row>
    <row r="47" spans="1:11" ht="56.25">
      <c r="A47" s="17" t="s">
        <v>149</v>
      </c>
      <c r="B47" s="16" t="s">
        <v>150</v>
      </c>
      <c r="C47" s="17" t="s">
        <v>140</v>
      </c>
      <c r="D47" s="17" t="s">
        <v>151</v>
      </c>
      <c r="E47" s="17"/>
      <c r="F47" s="18">
        <f t="shared" si="1"/>
        <v>0</v>
      </c>
      <c r="G47" s="18"/>
      <c r="H47" s="18"/>
      <c r="I47" s="18"/>
      <c r="J47" s="17"/>
      <c r="K47" s="105"/>
    </row>
    <row r="48" spans="1:11" ht="55.5" customHeight="1">
      <c r="A48" s="17" t="s">
        <v>152</v>
      </c>
      <c r="B48" s="16" t="s">
        <v>153</v>
      </c>
      <c r="C48" s="17" t="s">
        <v>140</v>
      </c>
      <c r="D48" s="17" t="s">
        <v>154</v>
      </c>
      <c r="E48" s="106"/>
      <c r="F48" s="18">
        <f t="shared" si="1"/>
        <v>0</v>
      </c>
      <c r="G48" s="18"/>
      <c r="H48" s="18"/>
      <c r="I48" s="18"/>
      <c r="J48" s="106"/>
      <c r="K48" s="107"/>
    </row>
    <row r="49" spans="1:11" ht="32.25" customHeight="1">
      <c r="A49" s="17" t="s">
        <v>155</v>
      </c>
      <c r="B49" s="16" t="s">
        <v>153</v>
      </c>
      <c r="C49" s="17" t="s">
        <v>140</v>
      </c>
      <c r="D49" s="17" t="s">
        <v>156</v>
      </c>
      <c r="E49" s="106"/>
      <c r="F49" s="18">
        <f t="shared" si="1"/>
        <v>0</v>
      </c>
      <c r="G49" s="18"/>
      <c r="H49" s="18"/>
      <c r="I49" s="18"/>
      <c r="J49" s="106"/>
      <c r="K49" s="107"/>
    </row>
    <row r="50" spans="1:11" ht="32.25" customHeight="1">
      <c r="A50" s="17"/>
      <c r="B50" s="16"/>
      <c r="C50" s="17" t="s">
        <v>140</v>
      </c>
      <c r="D50" s="17" t="s">
        <v>145</v>
      </c>
      <c r="E50" s="17"/>
      <c r="F50" s="18">
        <f t="shared" si="1"/>
        <v>0</v>
      </c>
      <c r="G50" s="18"/>
      <c r="H50" s="18"/>
      <c r="I50" s="18"/>
      <c r="J50" s="17"/>
      <c r="K50" s="108"/>
    </row>
    <row r="51" spans="1:11" ht="32.25" customHeight="1">
      <c r="A51" s="61"/>
      <c r="B51" s="60"/>
      <c r="C51" s="61"/>
      <c r="D51" s="61"/>
      <c r="E51" s="61"/>
      <c r="F51" s="109"/>
      <c r="G51" s="61"/>
      <c r="H51" s="61"/>
      <c r="I51" s="61"/>
      <c r="J51" s="61"/>
      <c r="K51" s="110"/>
    </row>
    <row r="52" spans="1:11" ht="27.75" customHeight="1">
      <c r="A52" s="8" t="s">
        <v>55</v>
      </c>
      <c r="B52" s="8" t="s">
        <v>157</v>
      </c>
      <c r="C52" s="8"/>
      <c r="D52" s="8"/>
      <c r="E52" s="8"/>
      <c r="F52" s="8"/>
      <c r="G52" s="8"/>
      <c r="H52" s="8"/>
      <c r="I52" s="8"/>
      <c r="J52" s="8"/>
      <c r="K52" s="85"/>
    </row>
    <row r="53" spans="1:11" s="111" customFormat="1" ht="38.25" customHeight="1">
      <c r="A53" s="9" t="s">
        <v>5</v>
      </c>
      <c r="B53" s="9" t="s">
        <v>6</v>
      </c>
      <c r="C53" s="9" t="s">
        <v>7</v>
      </c>
      <c r="D53" s="10" t="s">
        <v>8</v>
      </c>
      <c r="E53" s="10"/>
      <c r="F53" s="11" t="s">
        <v>9</v>
      </c>
      <c r="G53" s="11"/>
      <c r="H53" s="11"/>
      <c r="I53" s="11"/>
      <c r="J53" s="9" t="s">
        <v>10</v>
      </c>
      <c r="K53" s="87"/>
    </row>
    <row r="54" spans="1:11" s="111" customFormat="1" ht="38.25" customHeight="1">
      <c r="A54" s="9"/>
      <c r="B54" s="9"/>
      <c r="C54" s="9"/>
      <c r="D54" s="9" t="s">
        <v>11</v>
      </c>
      <c r="E54" s="9" t="s">
        <v>12</v>
      </c>
      <c r="F54" s="11" t="s">
        <v>13</v>
      </c>
      <c r="G54" s="11" t="s">
        <v>14</v>
      </c>
      <c r="H54" s="11" t="s">
        <v>15</v>
      </c>
      <c r="I54" s="11" t="s">
        <v>16</v>
      </c>
      <c r="J54" s="9"/>
      <c r="K54" s="87"/>
    </row>
    <row r="55" spans="1:11" ht="38.25" customHeight="1">
      <c r="A55" s="17" t="s">
        <v>158</v>
      </c>
      <c r="B55" s="12" t="s">
        <v>153</v>
      </c>
      <c r="C55" s="13" t="s">
        <v>159</v>
      </c>
      <c r="D55" s="17" t="s">
        <v>160</v>
      </c>
      <c r="E55" s="88"/>
      <c r="F55" s="15">
        <f aca="true" t="shared" si="2" ref="F55:F60">SUM(G55:I55)</f>
        <v>0</v>
      </c>
      <c r="G55" s="15"/>
      <c r="H55" s="15"/>
      <c r="I55" s="15"/>
      <c r="J55" s="16"/>
      <c r="K55" s="112"/>
    </row>
    <row r="56" spans="1:11" ht="38.25" customHeight="1">
      <c r="A56" s="17"/>
      <c r="B56" s="12"/>
      <c r="C56" s="13" t="s">
        <v>159</v>
      </c>
      <c r="D56" s="17" t="s">
        <v>161</v>
      </c>
      <c r="E56" s="113"/>
      <c r="F56" s="15">
        <f t="shared" si="2"/>
        <v>0</v>
      </c>
      <c r="G56" s="18"/>
      <c r="H56" s="18"/>
      <c r="I56" s="18"/>
      <c r="J56" s="16"/>
      <c r="K56" s="114"/>
    </row>
    <row r="57" spans="1:11" ht="30.75" customHeight="1">
      <c r="A57" s="17" t="s">
        <v>162</v>
      </c>
      <c r="B57" s="12" t="s">
        <v>153</v>
      </c>
      <c r="C57" s="13" t="s">
        <v>163</v>
      </c>
      <c r="D57" s="13" t="s">
        <v>164</v>
      </c>
      <c r="E57" s="113"/>
      <c r="F57" s="15">
        <f t="shared" si="2"/>
        <v>0</v>
      </c>
      <c r="G57" s="18"/>
      <c r="H57" s="18"/>
      <c r="I57" s="18"/>
      <c r="J57" s="113"/>
      <c r="K57" s="114"/>
    </row>
    <row r="58" spans="1:11" ht="30.75" customHeight="1">
      <c r="A58" s="17"/>
      <c r="B58" s="12"/>
      <c r="C58" s="13" t="s">
        <v>163</v>
      </c>
      <c r="D58" s="17" t="s">
        <v>165</v>
      </c>
      <c r="E58" s="113"/>
      <c r="F58" s="15">
        <f t="shared" si="2"/>
        <v>0</v>
      </c>
      <c r="G58" s="18"/>
      <c r="H58" s="18"/>
      <c r="I58" s="18"/>
      <c r="J58" s="113"/>
      <c r="K58" s="114"/>
    </row>
    <row r="59" spans="1:11" ht="39.75" customHeight="1">
      <c r="A59" s="17"/>
      <c r="B59" s="12"/>
      <c r="C59" s="13" t="s">
        <v>163</v>
      </c>
      <c r="D59" s="17" t="s">
        <v>166</v>
      </c>
      <c r="E59" s="113"/>
      <c r="F59" s="15">
        <f t="shared" si="2"/>
        <v>0</v>
      </c>
      <c r="G59" s="18"/>
      <c r="H59" s="18"/>
      <c r="I59" s="18"/>
      <c r="J59" s="113"/>
      <c r="K59" s="114"/>
    </row>
    <row r="60" spans="1:11" ht="30.75" customHeight="1">
      <c r="A60" s="17"/>
      <c r="B60" s="12"/>
      <c r="C60" s="13" t="s">
        <v>163</v>
      </c>
      <c r="D60" s="13" t="s">
        <v>167</v>
      </c>
      <c r="E60" s="88"/>
      <c r="F60" s="15">
        <f t="shared" si="2"/>
        <v>0</v>
      </c>
      <c r="G60" s="15"/>
      <c r="H60" s="15"/>
      <c r="I60" s="15"/>
      <c r="J60" s="88"/>
      <c r="K60" s="115"/>
    </row>
    <row r="62" ht="12.75">
      <c r="K62" s="116"/>
    </row>
    <row r="63" ht="12.75">
      <c r="K63" s="116"/>
    </row>
    <row r="64" ht="12.75">
      <c r="K64" s="116"/>
    </row>
    <row r="65" spans="7:11" ht="12.75">
      <c r="G65" s="117"/>
      <c r="H65" s="117"/>
      <c r="I65" s="117"/>
      <c r="K65" s="116"/>
    </row>
    <row r="66" spans="1:11" ht="33" customHeight="1">
      <c r="A66" s="8" t="s">
        <v>3</v>
      </c>
      <c r="B66" s="8" t="s">
        <v>117</v>
      </c>
      <c r="C66" s="8"/>
      <c r="D66" s="8"/>
      <c r="E66" s="8"/>
      <c r="F66" s="39">
        <f>SUM(F5:F36)</f>
        <v>0</v>
      </c>
      <c r="G66" s="118"/>
      <c r="H66" s="118"/>
      <c r="I66" s="118"/>
      <c r="J66" s="48"/>
      <c r="K66" s="85"/>
    </row>
    <row r="67" spans="1:11" ht="33" customHeight="1">
      <c r="A67" s="8" t="s">
        <v>41</v>
      </c>
      <c r="B67" s="8" t="s">
        <v>138</v>
      </c>
      <c r="C67" s="8"/>
      <c r="D67" s="8"/>
      <c r="E67" s="8"/>
      <c r="F67" s="39">
        <f>SUM(F41:F50)</f>
        <v>0</v>
      </c>
      <c r="G67" s="118"/>
      <c r="H67" s="118"/>
      <c r="I67" s="118"/>
      <c r="J67" s="48"/>
      <c r="K67" s="85"/>
    </row>
    <row r="68" spans="1:11" ht="33" customHeight="1">
      <c r="A68" s="8" t="s">
        <v>55</v>
      </c>
      <c r="B68" s="8" t="s">
        <v>168</v>
      </c>
      <c r="C68" s="8"/>
      <c r="D68" s="8"/>
      <c r="E68" s="8"/>
      <c r="F68" s="39">
        <f>SUM(F55:F60)</f>
        <v>0</v>
      </c>
      <c r="G68" s="118"/>
      <c r="H68" s="118"/>
      <c r="I68" s="118"/>
      <c r="J68" s="48"/>
      <c r="K68" s="85"/>
    </row>
    <row r="69" spans="7:11" ht="12.75">
      <c r="G69" s="117"/>
      <c r="H69" s="117"/>
      <c r="I69" s="117"/>
      <c r="K69" s="116"/>
    </row>
    <row r="70" spans="7:11" ht="12.75">
      <c r="G70" s="117"/>
      <c r="H70" s="117"/>
      <c r="I70" s="117"/>
      <c r="K70" s="116"/>
    </row>
    <row r="71" spans="7:11" ht="12.75">
      <c r="G71" s="117"/>
      <c r="H71" s="117"/>
      <c r="I71" s="117"/>
      <c r="K71" s="116"/>
    </row>
    <row r="72" ht="12.75">
      <c r="K72" s="116"/>
    </row>
    <row r="73" ht="12.75">
      <c r="K73" s="116"/>
    </row>
    <row r="74" ht="12.75">
      <c r="K74" s="116"/>
    </row>
    <row r="75" ht="12.75">
      <c r="K75" s="116"/>
    </row>
    <row r="76" ht="12.75">
      <c r="K76" s="116"/>
    </row>
    <row r="77" ht="12.75">
      <c r="K77" s="116"/>
    </row>
    <row r="78" ht="12.75">
      <c r="K78" s="116"/>
    </row>
  </sheetData>
  <sheetProtection selectLockedCells="1" selectUnlockedCells="1"/>
  <mergeCells count="50">
    <mergeCell ref="B1:J1"/>
    <mergeCell ref="B2:J2"/>
    <mergeCell ref="A3:A4"/>
    <mergeCell ref="B3:B4"/>
    <mergeCell ref="C3:C4"/>
    <mergeCell ref="D3:E3"/>
    <mergeCell ref="F3:I3"/>
    <mergeCell ref="J3:J4"/>
    <mergeCell ref="A5:A10"/>
    <mergeCell ref="B5:B10"/>
    <mergeCell ref="A12:A17"/>
    <mergeCell ref="B12:B17"/>
    <mergeCell ref="A18:A23"/>
    <mergeCell ref="B18:B23"/>
    <mergeCell ref="A24:A29"/>
    <mergeCell ref="B24:B29"/>
    <mergeCell ref="A31:A36"/>
    <mergeCell ref="B31:B36"/>
    <mergeCell ref="B38:J38"/>
    <mergeCell ref="A39:A40"/>
    <mergeCell ref="B39:B40"/>
    <mergeCell ref="C39:C40"/>
    <mergeCell ref="D39:E39"/>
    <mergeCell ref="F39:I39"/>
    <mergeCell ref="J39:J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9:A50"/>
    <mergeCell ref="B49:B50"/>
    <mergeCell ref="B52:J52"/>
    <mergeCell ref="A53:A54"/>
    <mergeCell ref="B53:B54"/>
    <mergeCell ref="C53:C54"/>
    <mergeCell ref="D53:E53"/>
    <mergeCell ref="F53:I53"/>
    <mergeCell ref="J53:J54"/>
    <mergeCell ref="A55:A56"/>
    <mergeCell ref="B55:B56"/>
    <mergeCell ref="A57:A60"/>
    <mergeCell ref="B57:B60"/>
    <mergeCell ref="B66:E66"/>
    <mergeCell ref="B67:E67"/>
    <mergeCell ref="B68:E68"/>
  </mergeCells>
  <printOptions/>
  <pageMargins left="0.27569444444444446" right="0.27569444444444446" top="0.5118055555555556" bottom="0.5118055555555555" header="0.5118110236220472" footer="0.31527777777777777"/>
  <pageSetup fitToHeight="3" fitToWidth="1" horizontalDpi="300" verticalDpi="300" orientation="landscape" paperSize="9"/>
  <headerFooter alignWithMargins="0">
    <oddFooter>&amp;CStrona &amp;P z 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55" workbookViewId="0" topLeftCell="A1">
      <selection activeCell="C3" sqref="C3"/>
    </sheetView>
  </sheetViews>
  <sheetFormatPr defaultColWidth="9.140625" defaultRowHeight="12.75"/>
  <cols>
    <col min="1" max="1" width="42.421875" style="119" customWidth="1"/>
    <col min="2" max="2" width="21.28125" style="2" customWidth="1"/>
    <col min="3" max="3" width="17.7109375" style="119" customWidth="1"/>
    <col min="4" max="4" width="28.00390625" style="82" customWidth="1"/>
    <col min="5" max="5" width="18.28125" style="119" customWidth="1"/>
    <col min="6" max="9" width="15.421875" style="119" customWidth="1"/>
    <col min="10" max="10" width="44.140625" style="120" customWidth="1"/>
    <col min="11" max="16384" width="9.140625" style="47" customWidth="1"/>
  </cols>
  <sheetData>
    <row r="1" spans="1:10" ht="21.75" customHeight="1">
      <c r="A1" s="121" t="s">
        <v>169</v>
      </c>
      <c r="B1" s="121"/>
      <c r="C1" s="6" t="s">
        <v>170</v>
      </c>
      <c r="D1" s="6"/>
      <c r="E1" s="6"/>
      <c r="F1" s="6"/>
      <c r="G1" s="6"/>
      <c r="H1" s="6"/>
      <c r="I1" s="6"/>
      <c r="J1" s="6"/>
    </row>
    <row r="2" spans="1:10" ht="21.75" customHeight="1">
      <c r="A2" s="8" t="s">
        <v>3</v>
      </c>
      <c r="B2" s="8"/>
      <c r="C2" s="8" t="s">
        <v>171</v>
      </c>
      <c r="D2" s="8"/>
      <c r="E2" s="8"/>
      <c r="F2" s="8"/>
      <c r="G2" s="8"/>
      <c r="H2" s="8"/>
      <c r="I2" s="8"/>
      <c r="J2" s="8"/>
    </row>
    <row r="3" spans="1:10" s="2" customFormat="1" ht="21.75" customHeight="1">
      <c r="A3" s="9" t="s">
        <v>5</v>
      </c>
      <c r="B3" s="9" t="s">
        <v>6</v>
      </c>
      <c r="C3" s="9" t="s">
        <v>7</v>
      </c>
      <c r="D3" s="9" t="s">
        <v>8</v>
      </c>
      <c r="E3" s="9"/>
      <c r="F3" s="11" t="s">
        <v>9</v>
      </c>
      <c r="G3" s="11"/>
      <c r="H3" s="11"/>
      <c r="I3" s="11"/>
      <c r="J3" s="9" t="s">
        <v>10</v>
      </c>
    </row>
    <row r="4" spans="1:10" s="2" customFormat="1" ht="48.75" customHeight="1">
      <c r="A4" s="9"/>
      <c r="B4" s="9"/>
      <c r="C4" s="9"/>
      <c r="D4" s="88" t="s">
        <v>11</v>
      </c>
      <c r="E4" s="9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9"/>
    </row>
    <row r="5" spans="1:10" s="44" customFormat="1" ht="60.75" customHeight="1">
      <c r="A5" s="34" t="s">
        <v>172</v>
      </c>
      <c r="B5" s="12" t="s">
        <v>173</v>
      </c>
      <c r="C5" s="12" t="s">
        <v>173</v>
      </c>
      <c r="D5" s="13" t="s">
        <v>174</v>
      </c>
      <c r="E5" s="13"/>
      <c r="F5" s="25">
        <f aca="true" t="shared" si="0" ref="F5:F6">SUM(G5:I5)</f>
        <v>0</v>
      </c>
      <c r="G5" s="25"/>
      <c r="H5" s="25"/>
      <c r="I5" s="25"/>
      <c r="J5" s="95"/>
    </row>
    <row r="6" spans="1:10" s="44" customFormat="1" ht="49.5" customHeight="1">
      <c r="A6" s="34" t="s">
        <v>175</v>
      </c>
      <c r="B6" s="12"/>
      <c r="C6" s="12"/>
      <c r="D6" s="13" t="s">
        <v>176</v>
      </c>
      <c r="E6" s="13"/>
      <c r="F6" s="25">
        <f t="shared" si="0"/>
        <v>0</v>
      </c>
      <c r="G6" s="25"/>
      <c r="H6" s="25"/>
      <c r="I6" s="25"/>
      <c r="J6" s="95"/>
    </row>
    <row r="7" spans="1:10" s="44" customFormat="1" ht="34.5" customHeight="1">
      <c r="A7" s="8" t="s">
        <v>41</v>
      </c>
      <c r="B7" s="8"/>
      <c r="C7" s="8" t="s">
        <v>177</v>
      </c>
      <c r="D7" s="8"/>
      <c r="E7" s="8"/>
      <c r="F7" s="8"/>
      <c r="G7" s="8"/>
      <c r="H7" s="8"/>
      <c r="I7" s="8"/>
      <c r="J7" s="8"/>
    </row>
    <row r="8" spans="1:10" s="44" customFormat="1" ht="34.5" customHeight="1">
      <c r="A8" s="9" t="s">
        <v>5</v>
      </c>
      <c r="B8" s="9" t="s">
        <v>6</v>
      </c>
      <c r="C8" s="9" t="s">
        <v>7</v>
      </c>
      <c r="D8" s="9" t="s">
        <v>8</v>
      </c>
      <c r="E8" s="9"/>
      <c r="F8" s="11" t="s">
        <v>9</v>
      </c>
      <c r="G8" s="11"/>
      <c r="H8" s="11"/>
      <c r="I8" s="11"/>
      <c r="J8" s="9" t="s">
        <v>10</v>
      </c>
    </row>
    <row r="9" spans="1:10" s="44" customFormat="1" ht="34.5" customHeight="1">
      <c r="A9" s="9"/>
      <c r="B9" s="9"/>
      <c r="C9" s="9"/>
      <c r="D9" s="88" t="s">
        <v>11</v>
      </c>
      <c r="E9" s="9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9"/>
    </row>
    <row r="10" spans="1:10" s="44" customFormat="1" ht="34.5" customHeight="1">
      <c r="A10" s="12" t="s">
        <v>178</v>
      </c>
      <c r="B10" s="12" t="s">
        <v>19</v>
      </c>
      <c r="C10" s="12" t="s">
        <v>19</v>
      </c>
      <c r="D10" s="13" t="s">
        <v>179</v>
      </c>
      <c r="E10" s="12"/>
      <c r="F10" s="15">
        <f aca="true" t="shared" si="1" ref="F10:F16">SUM(G10:I10)</f>
        <v>0</v>
      </c>
      <c r="G10" s="15"/>
      <c r="H10" s="15"/>
      <c r="I10" s="15"/>
      <c r="J10" s="12"/>
    </row>
    <row r="11" spans="1:10" s="44" customFormat="1" ht="34.5" customHeight="1">
      <c r="A11" s="12" t="s">
        <v>180</v>
      </c>
      <c r="B11" s="12" t="s">
        <v>19</v>
      </c>
      <c r="C11" s="12" t="s">
        <v>19</v>
      </c>
      <c r="D11" s="13" t="s">
        <v>181</v>
      </c>
      <c r="E11" s="12"/>
      <c r="F11" s="15">
        <f t="shared" si="1"/>
        <v>0</v>
      </c>
      <c r="G11" s="15"/>
      <c r="H11" s="15"/>
      <c r="I11" s="15"/>
      <c r="J11" s="12"/>
    </row>
    <row r="12" spans="1:10" s="44" customFormat="1" ht="44.25" customHeight="1">
      <c r="A12" s="12" t="s">
        <v>182</v>
      </c>
      <c r="B12" s="12" t="s">
        <v>19</v>
      </c>
      <c r="C12" s="12" t="s">
        <v>19</v>
      </c>
      <c r="D12" s="17" t="s">
        <v>183</v>
      </c>
      <c r="E12" s="12"/>
      <c r="F12" s="15">
        <f t="shared" si="1"/>
        <v>0</v>
      </c>
      <c r="G12" s="15"/>
      <c r="H12" s="15"/>
      <c r="I12" s="15"/>
      <c r="J12" s="16"/>
    </row>
    <row r="13" spans="1:10" s="44" customFormat="1" ht="34.5" customHeight="1">
      <c r="A13" s="12" t="s">
        <v>184</v>
      </c>
      <c r="B13" s="12" t="s">
        <v>19</v>
      </c>
      <c r="C13" s="12" t="s">
        <v>19</v>
      </c>
      <c r="D13" s="13" t="s">
        <v>185</v>
      </c>
      <c r="E13" s="12"/>
      <c r="F13" s="15">
        <f t="shared" si="1"/>
        <v>0</v>
      </c>
      <c r="G13" s="15"/>
      <c r="H13" s="15"/>
      <c r="I13" s="15"/>
      <c r="J13" s="12"/>
    </row>
    <row r="14" spans="1:10" s="44" customFormat="1" ht="34.5" customHeight="1">
      <c r="A14" s="12" t="s">
        <v>186</v>
      </c>
      <c r="B14" s="12" t="s">
        <v>19</v>
      </c>
      <c r="C14" s="12" t="s">
        <v>19</v>
      </c>
      <c r="D14" s="17" t="s">
        <v>187</v>
      </c>
      <c r="E14" s="12"/>
      <c r="F14" s="15">
        <f t="shared" si="1"/>
        <v>0</v>
      </c>
      <c r="G14" s="15"/>
      <c r="H14" s="15"/>
      <c r="I14" s="15"/>
      <c r="J14" s="16"/>
    </row>
    <row r="15" spans="1:10" s="44" customFormat="1" ht="34.5" customHeight="1">
      <c r="A15" s="12" t="s">
        <v>188</v>
      </c>
      <c r="B15" s="12" t="s">
        <v>19</v>
      </c>
      <c r="C15" s="12" t="s">
        <v>19</v>
      </c>
      <c r="D15" s="17" t="s">
        <v>189</v>
      </c>
      <c r="E15" s="12"/>
      <c r="F15" s="15">
        <f t="shared" si="1"/>
        <v>0</v>
      </c>
      <c r="G15" s="15"/>
      <c r="H15" s="15"/>
      <c r="I15" s="15"/>
      <c r="J15" s="16"/>
    </row>
    <row r="16" spans="1:10" s="44" customFormat="1" ht="34.5" customHeight="1">
      <c r="A16" s="12" t="s">
        <v>190</v>
      </c>
      <c r="B16" s="12" t="s">
        <v>19</v>
      </c>
      <c r="C16" s="12" t="s">
        <v>19</v>
      </c>
      <c r="D16" s="13" t="s">
        <v>191</v>
      </c>
      <c r="E16" s="12"/>
      <c r="F16" s="15">
        <f t="shared" si="1"/>
        <v>0</v>
      </c>
      <c r="G16" s="15"/>
      <c r="H16" s="15"/>
      <c r="I16" s="15"/>
      <c r="J16" s="12"/>
    </row>
    <row r="17" spans="1:10" s="122" customFormat="1" ht="31.5" customHeight="1">
      <c r="A17" s="8" t="s">
        <v>55</v>
      </c>
      <c r="B17" s="8"/>
      <c r="C17" s="8" t="s">
        <v>192</v>
      </c>
      <c r="D17" s="8"/>
      <c r="E17" s="8"/>
      <c r="F17" s="8"/>
      <c r="G17" s="8"/>
      <c r="H17" s="8"/>
      <c r="I17" s="8"/>
      <c r="J17" s="8"/>
    </row>
    <row r="18" spans="1:10" ht="34.5" customHeight="1">
      <c r="A18" s="9" t="s">
        <v>5</v>
      </c>
      <c r="B18" s="9" t="s">
        <v>6</v>
      </c>
      <c r="C18" s="9" t="s">
        <v>7</v>
      </c>
      <c r="D18" s="9" t="s">
        <v>8</v>
      </c>
      <c r="E18" s="9"/>
      <c r="F18" s="11" t="s">
        <v>9</v>
      </c>
      <c r="G18" s="11"/>
      <c r="H18" s="11"/>
      <c r="I18" s="11"/>
      <c r="J18" s="9" t="s">
        <v>10</v>
      </c>
    </row>
    <row r="19" spans="1:10" ht="34.5" customHeight="1">
      <c r="A19" s="9"/>
      <c r="B19" s="9"/>
      <c r="C19" s="9"/>
      <c r="D19" s="88" t="s">
        <v>11</v>
      </c>
      <c r="E19" s="9" t="s">
        <v>12</v>
      </c>
      <c r="F19" s="11" t="s">
        <v>13</v>
      </c>
      <c r="G19" s="11" t="s">
        <v>14</v>
      </c>
      <c r="H19" s="11" t="s">
        <v>15</v>
      </c>
      <c r="I19" s="11" t="s">
        <v>16</v>
      </c>
      <c r="J19" s="9"/>
    </row>
    <row r="20" spans="1:10" s="124" customFormat="1" ht="53.25" customHeight="1">
      <c r="A20" s="17" t="s">
        <v>193</v>
      </c>
      <c r="B20" s="16" t="s">
        <v>194</v>
      </c>
      <c r="C20" s="16" t="s">
        <v>195</v>
      </c>
      <c r="D20" s="17" t="s">
        <v>196</v>
      </c>
      <c r="E20" s="17"/>
      <c r="F20" s="18">
        <f aca="true" t="shared" si="2" ref="F20:F28">SUM(G20:I20)</f>
        <v>0</v>
      </c>
      <c r="G20" s="18"/>
      <c r="H20" s="18"/>
      <c r="I20" s="18"/>
      <c r="J20" s="123"/>
    </row>
    <row r="21" spans="1:10" s="125" customFormat="1" ht="56.25">
      <c r="A21" s="17" t="s">
        <v>197</v>
      </c>
      <c r="B21" s="16" t="s">
        <v>198</v>
      </c>
      <c r="C21" s="16" t="s">
        <v>125</v>
      </c>
      <c r="D21" s="17" t="s">
        <v>199</v>
      </c>
      <c r="E21" s="17"/>
      <c r="F21" s="18">
        <f t="shared" si="2"/>
        <v>0</v>
      </c>
      <c r="G21" s="18"/>
      <c r="H21" s="18"/>
      <c r="I21" s="18"/>
      <c r="J21" s="17"/>
    </row>
    <row r="22" spans="1:10" s="125" customFormat="1" ht="33.75">
      <c r="A22" s="17" t="s">
        <v>200</v>
      </c>
      <c r="B22" s="16" t="s">
        <v>198</v>
      </c>
      <c r="C22" s="16" t="s">
        <v>125</v>
      </c>
      <c r="D22" s="17" t="s">
        <v>201</v>
      </c>
      <c r="E22" s="17"/>
      <c r="F22" s="18">
        <f t="shared" si="2"/>
        <v>0</v>
      </c>
      <c r="G22" s="18"/>
      <c r="H22" s="18"/>
      <c r="I22" s="18"/>
      <c r="J22" s="17"/>
    </row>
    <row r="23" spans="1:10" s="125" customFormat="1" ht="62.25" customHeight="1">
      <c r="A23" s="17" t="s">
        <v>202</v>
      </c>
      <c r="B23" s="16" t="s">
        <v>198</v>
      </c>
      <c r="C23" s="16" t="s">
        <v>125</v>
      </c>
      <c r="D23" s="17" t="s">
        <v>203</v>
      </c>
      <c r="E23" s="126"/>
      <c r="F23" s="18">
        <f t="shared" si="2"/>
        <v>0</v>
      </c>
      <c r="G23" s="127"/>
      <c r="H23" s="127"/>
      <c r="I23" s="127"/>
      <c r="J23" s="126"/>
    </row>
    <row r="24" spans="1:10" s="125" customFormat="1" ht="33.75">
      <c r="A24" s="17" t="s">
        <v>204</v>
      </c>
      <c r="B24" s="16" t="s">
        <v>198</v>
      </c>
      <c r="C24" s="16" t="s">
        <v>125</v>
      </c>
      <c r="D24" s="17" t="s">
        <v>205</v>
      </c>
      <c r="E24" s="126"/>
      <c r="F24" s="18">
        <f t="shared" si="2"/>
        <v>0</v>
      </c>
      <c r="G24" s="127"/>
      <c r="H24" s="127"/>
      <c r="I24" s="127"/>
      <c r="J24" s="16"/>
    </row>
    <row r="25" spans="1:10" s="125" customFormat="1" ht="45">
      <c r="A25" s="17" t="s">
        <v>206</v>
      </c>
      <c r="B25" s="16" t="s">
        <v>198</v>
      </c>
      <c r="C25" s="16" t="s">
        <v>125</v>
      </c>
      <c r="D25" s="17" t="s">
        <v>207</v>
      </c>
      <c r="E25" s="126"/>
      <c r="F25" s="18">
        <f t="shared" si="2"/>
        <v>0</v>
      </c>
      <c r="G25" s="127"/>
      <c r="H25" s="127"/>
      <c r="I25" s="127"/>
      <c r="J25" s="126"/>
    </row>
    <row r="26" spans="1:10" s="125" customFormat="1" ht="30" customHeight="1">
      <c r="A26" s="17" t="s">
        <v>208</v>
      </c>
      <c r="B26" s="16" t="s">
        <v>198</v>
      </c>
      <c r="C26" s="16" t="s">
        <v>125</v>
      </c>
      <c r="D26" s="17" t="s">
        <v>209</v>
      </c>
      <c r="E26" s="126"/>
      <c r="F26" s="18">
        <f t="shared" si="2"/>
        <v>0</v>
      </c>
      <c r="G26" s="127"/>
      <c r="H26" s="127"/>
      <c r="I26" s="127"/>
      <c r="J26" s="128"/>
    </row>
    <row r="27" spans="1:10" s="125" customFormat="1" ht="36.75" customHeight="1">
      <c r="A27" s="17" t="s">
        <v>210</v>
      </c>
      <c r="B27" s="16" t="s">
        <v>198</v>
      </c>
      <c r="C27" s="16" t="s">
        <v>125</v>
      </c>
      <c r="D27" s="17" t="s">
        <v>211</v>
      </c>
      <c r="E27" s="126"/>
      <c r="F27" s="18">
        <f t="shared" si="2"/>
        <v>0</v>
      </c>
      <c r="G27" s="127"/>
      <c r="H27" s="127"/>
      <c r="I27" s="127"/>
      <c r="J27" s="128"/>
    </row>
    <row r="28" spans="1:10" s="125" customFormat="1" ht="48.75" customHeight="1">
      <c r="A28" s="17" t="s">
        <v>212</v>
      </c>
      <c r="B28" s="16" t="s">
        <v>198</v>
      </c>
      <c r="C28" s="16" t="s">
        <v>125</v>
      </c>
      <c r="D28" s="17" t="s">
        <v>213</v>
      </c>
      <c r="E28" s="126"/>
      <c r="F28" s="18">
        <f t="shared" si="2"/>
        <v>0</v>
      </c>
      <c r="G28" s="127"/>
      <c r="H28" s="127"/>
      <c r="I28" s="127"/>
      <c r="J28" s="128"/>
    </row>
    <row r="29" spans="1:10" ht="12.75">
      <c r="A29" s="129"/>
      <c r="B29" s="130"/>
      <c r="C29" s="130"/>
      <c r="D29" s="131"/>
      <c r="E29" s="129"/>
      <c r="F29" s="129"/>
      <c r="G29" s="129"/>
      <c r="H29" s="129"/>
      <c r="I29" s="129"/>
      <c r="J29" s="132"/>
    </row>
    <row r="30" spans="1:10" ht="12.75" customHeight="1">
      <c r="A30" s="129"/>
      <c r="B30" s="130"/>
      <c r="C30" s="130"/>
      <c r="D30" s="131"/>
      <c r="E30" s="129"/>
      <c r="F30" s="129"/>
      <c r="G30" s="129"/>
      <c r="H30" s="129"/>
      <c r="I30" s="129"/>
      <c r="J30" s="132"/>
    </row>
    <row r="31" ht="31.5" customHeight="1"/>
    <row r="32" spans="1:10" ht="25.5" customHeight="1">
      <c r="A32" s="133" t="s">
        <v>3</v>
      </c>
      <c r="B32" s="8" t="s">
        <v>171</v>
      </c>
      <c r="C32" s="8"/>
      <c r="D32" s="8"/>
      <c r="E32" s="8"/>
      <c r="F32" s="134">
        <f>SUM(F5:F6)</f>
        <v>0</v>
      </c>
      <c r="G32" s="135"/>
      <c r="H32" s="135"/>
      <c r="I32" s="135"/>
      <c r="J32" s="135"/>
    </row>
    <row r="33" spans="1:10" ht="25.5" customHeight="1">
      <c r="A33" s="133" t="s">
        <v>41</v>
      </c>
      <c r="B33" s="8" t="s">
        <v>177</v>
      </c>
      <c r="C33" s="8"/>
      <c r="D33" s="8"/>
      <c r="E33" s="8"/>
      <c r="F33" s="134">
        <f>SUM(F10:F16)</f>
        <v>0</v>
      </c>
      <c r="G33" s="135"/>
      <c r="H33" s="135"/>
      <c r="I33" s="135"/>
      <c r="J33" s="135"/>
    </row>
    <row r="34" spans="1:10" s="136" customFormat="1" ht="25.5" customHeight="1">
      <c r="A34" s="133" t="s">
        <v>55</v>
      </c>
      <c r="B34" s="8" t="s">
        <v>192</v>
      </c>
      <c r="C34" s="8"/>
      <c r="D34" s="8"/>
      <c r="E34" s="8"/>
      <c r="F34" s="134">
        <f>SUM(F20:F28)</f>
        <v>0</v>
      </c>
      <c r="G34" s="135"/>
      <c r="H34" s="135"/>
      <c r="I34" s="135"/>
      <c r="J34" s="135"/>
    </row>
    <row r="35" spans="6:10" ht="12.75">
      <c r="F35" s="137"/>
      <c r="G35" s="137"/>
      <c r="H35" s="137"/>
      <c r="I35" s="137"/>
      <c r="J35" s="138"/>
    </row>
  </sheetData>
  <sheetProtection selectLockedCells="1" selectUnlockedCells="1"/>
  <mergeCells count="31">
    <mergeCell ref="A1:B1"/>
    <mergeCell ref="C1:J1"/>
    <mergeCell ref="A2:B2"/>
    <mergeCell ref="C2:J2"/>
    <mergeCell ref="A3:A4"/>
    <mergeCell ref="B3:B4"/>
    <mergeCell ref="C3:C4"/>
    <mergeCell ref="D3:E3"/>
    <mergeCell ref="F3:I3"/>
    <mergeCell ref="J3:J4"/>
    <mergeCell ref="B5:B6"/>
    <mergeCell ref="C5:C6"/>
    <mergeCell ref="A7:B7"/>
    <mergeCell ref="C7:J7"/>
    <mergeCell ref="A8:A9"/>
    <mergeCell ref="B8:B9"/>
    <mergeCell ref="C8:C9"/>
    <mergeCell ref="D8:E8"/>
    <mergeCell ref="F8:I8"/>
    <mergeCell ref="J8:J9"/>
    <mergeCell ref="A17:B17"/>
    <mergeCell ref="C17:J17"/>
    <mergeCell ref="A18:A19"/>
    <mergeCell ref="B18:B19"/>
    <mergeCell ref="C18:C19"/>
    <mergeCell ref="D18:E18"/>
    <mergeCell ref="F18:I18"/>
    <mergeCell ref="J18:J19"/>
    <mergeCell ref="B32:E32"/>
    <mergeCell ref="B33:E33"/>
    <mergeCell ref="B34:E34"/>
  </mergeCells>
  <printOptions/>
  <pageMargins left="0.15763888888888888" right="0.23611111111111113" top="0.5118055555555556" bottom="0.5118055555555556" header="0.5118110236220472" footer="0.27569444444444446"/>
  <pageSetup fitToHeight="2" fitToWidth="1" horizontalDpi="300" verticalDpi="300" orientation="landscape" paperSize="9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4"/>
  <sheetViews>
    <sheetView zoomScale="85" zoomScaleNormal="85" workbookViewId="0" topLeftCell="A1">
      <selection activeCell="E4" sqref="E4"/>
    </sheetView>
  </sheetViews>
  <sheetFormatPr defaultColWidth="9.140625" defaultRowHeight="12.75"/>
  <cols>
    <col min="1" max="1" width="48.8515625" style="0" customWidth="1"/>
    <col min="2" max="2" width="15.28125" style="0" customWidth="1"/>
    <col min="3" max="3" width="26.8515625" style="0" customWidth="1"/>
    <col min="4" max="4" width="38.00390625" style="139" customWidth="1"/>
    <col min="5" max="5" width="17.140625" style="0" customWidth="1"/>
    <col min="6" max="9" width="15.57421875" style="0" customWidth="1"/>
    <col min="10" max="10" width="38.57421875" style="0" customWidth="1"/>
    <col min="11" max="16384" width="8.7109375" style="0" customWidth="1"/>
  </cols>
  <sheetData>
    <row r="1" spans="1:10" ht="39.75" customHeight="1">
      <c r="A1" s="6" t="s">
        <v>214</v>
      </c>
      <c r="B1" s="6" t="s">
        <v>215</v>
      </c>
      <c r="C1" s="6"/>
      <c r="D1" s="6"/>
      <c r="E1" s="6"/>
      <c r="F1" s="6"/>
      <c r="G1" s="6"/>
      <c r="H1" s="6"/>
      <c r="I1" s="6"/>
      <c r="J1" s="6"/>
    </row>
    <row r="2" spans="1:10" s="140" customFormat="1" ht="24" customHeight="1">
      <c r="A2" s="8" t="s">
        <v>3</v>
      </c>
      <c r="B2" s="8" t="s">
        <v>216</v>
      </c>
      <c r="C2" s="8"/>
      <c r="D2" s="8"/>
      <c r="E2" s="8"/>
      <c r="F2" s="8"/>
      <c r="G2" s="8"/>
      <c r="H2" s="8"/>
      <c r="I2" s="8"/>
      <c r="J2" s="8"/>
    </row>
    <row r="3" spans="1:10" s="136" customFormat="1" ht="27" customHeight="1">
      <c r="A3" s="9" t="s">
        <v>5</v>
      </c>
      <c r="B3" s="9" t="s">
        <v>6</v>
      </c>
      <c r="C3" s="9" t="s">
        <v>7</v>
      </c>
      <c r="D3" s="9" t="s">
        <v>8</v>
      </c>
      <c r="E3" s="9"/>
      <c r="F3" s="11" t="s">
        <v>9</v>
      </c>
      <c r="G3" s="11"/>
      <c r="H3" s="11"/>
      <c r="I3" s="11"/>
      <c r="J3" s="9" t="s">
        <v>10</v>
      </c>
    </row>
    <row r="4" spans="1:10" s="136" customFormat="1" ht="33.75">
      <c r="A4" s="9"/>
      <c r="B4" s="9"/>
      <c r="C4" s="9"/>
      <c r="D4" s="141" t="s">
        <v>11</v>
      </c>
      <c r="E4" s="9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9"/>
    </row>
    <row r="5" spans="1:10" s="142" customFormat="1" ht="30" customHeight="1">
      <c r="A5" s="13" t="s">
        <v>217</v>
      </c>
      <c r="B5" s="16" t="s">
        <v>218</v>
      </c>
      <c r="C5" s="17" t="s">
        <v>219</v>
      </c>
      <c r="D5" s="34" t="s">
        <v>220</v>
      </c>
      <c r="E5" s="13"/>
      <c r="F5" s="15">
        <f aca="true" t="shared" si="0" ref="F5:F18">SUM(G5:I5)</f>
        <v>0</v>
      </c>
      <c r="G5" s="15"/>
      <c r="H5" s="15"/>
      <c r="I5" s="15"/>
      <c r="J5" s="13"/>
    </row>
    <row r="6" spans="1:10" s="82" customFormat="1" ht="30" customHeight="1">
      <c r="A6" s="13"/>
      <c r="B6" s="16"/>
      <c r="C6" s="17" t="s">
        <v>219</v>
      </c>
      <c r="D6" s="34" t="s">
        <v>221</v>
      </c>
      <c r="E6" s="13"/>
      <c r="F6" s="15">
        <f t="shared" si="0"/>
        <v>0</v>
      </c>
      <c r="G6" s="15"/>
      <c r="H6" s="15"/>
      <c r="I6" s="15"/>
      <c r="J6" s="13"/>
    </row>
    <row r="7" spans="1:10" s="82" customFormat="1" ht="33.75">
      <c r="A7" s="13" t="s">
        <v>222</v>
      </c>
      <c r="B7" s="16"/>
      <c r="C7" s="17" t="s">
        <v>223</v>
      </c>
      <c r="D7" s="51" t="s">
        <v>224</v>
      </c>
      <c r="E7" s="13"/>
      <c r="F7" s="15">
        <f t="shared" si="0"/>
        <v>0</v>
      </c>
      <c r="G7" s="15"/>
      <c r="H7" s="15"/>
      <c r="I7" s="15"/>
      <c r="J7" s="13"/>
    </row>
    <row r="8" spans="1:10" s="82" customFormat="1" ht="56.25" customHeight="1">
      <c r="A8" s="17" t="s">
        <v>225</v>
      </c>
      <c r="B8" s="16"/>
      <c r="C8" s="17" t="s">
        <v>223</v>
      </c>
      <c r="D8" s="34" t="s">
        <v>226</v>
      </c>
      <c r="E8" s="143"/>
      <c r="F8" s="15">
        <f t="shared" si="0"/>
        <v>0</v>
      </c>
      <c r="G8" s="144"/>
      <c r="H8" s="144"/>
      <c r="I8" s="144"/>
      <c r="J8" s="143"/>
    </row>
    <row r="9" spans="1:10" s="82" customFormat="1" ht="22.5">
      <c r="A9" s="17"/>
      <c r="B9" s="16"/>
      <c r="C9" s="17" t="s">
        <v>125</v>
      </c>
      <c r="D9" s="34" t="s">
        <v>227</v>
      </c>
      <c r="E9" s="103"/>
      <c r="F9" s="15">
        <f t="shared" si="0"/>
        <v>0</v>
      </c>
      <c r="G9" s="20"/>
      <c r="H9" s="20"/>
      <c r="I9" s="20"/>
      <c r="J9" s="103"/>
    </row>
    <row r="10" spans="1:10" s="82" customFormat="1" ht="33.75">
      <c r="A10" s="17"/>
      <c r="B10" s="16"/>
      <c r="C10" s="17" t="s">
        <v>125</v>
      </c>
      <c r="D10" s="34" t="s">
        <v>228</v>
      </c>
      <c r="E10" s="103"/>
      <c r="F10" s="15">
        <f t="shared" si="0"/>
        <v>0</v>
      </c>
      <c r="G10" s="20"/>
      <c r="H10" s="20"/>
      <c r="I10" s="20"/>
      <c r="J10" s="103"/>
    </row>
    <row r="11" spans="1:10" s="82" customFormat="1" ht="22.5">
      <c r="A11" s="17"/>
      <c r="B11" s="16"/>
      <c r="C11" s="17" t="s">
        <v>125</v>
      </c>
      <c r="D11" s="34" t="s">
        <v>229</v>
      </c>
      <c r="E11" s="13"/>
      <c r="F11" s="15">
        <f t="shared" si="0"/>
        <v>0</v>
      </c>
      <c r="G11" s="15"/>
      <c r="H11" s="15"/>
      <c r="I11" s="15"/>
      <c r="J11" s="13"/>
    </row>
    <row r="12" spans="1:10" s="82" customFormat="1" ht="56.25">
      <c r="A12" s="17" t="s">
        <v>230</v>
      </c>
      <c r="B12" s="16"/>
      <c r="C12" s="17" t="s">
        <v>219</v>
      </c>
      <c r="D12" s="51" t="s">
        <v>231</v>
      </c>
      <c r="E12" s="145"/>
      <c r="F12" s="15">
        <f t="shared" si="0"/>
        <v>0</v>
      </c>
      <c r="G12" s="146"/>
      <c r="H12" s="146"/>
      <c r="I12" s="146"/>
      <c r="J12" s="145"/>
    </row>
    <row r="13" spans="1:10" s="82" customFormat="1" ht="45">
      <c r="A13" s="13" t="s">
        <v>232</v>
      </c>
      <c r="B13" s="16"/>
      <c r="C13" s="17" t="s">
        <v>233</v>
      </c>
      <c r="D13" s="51" t="s">
        <v>234</v>
      </c>
      <c r="E13" s="113"/>
      <c r="F13" s="15">
        <f t="shared" si="0"/>
        <v>0</v>
      </c>
      <c r="G13" s="20"/>
      <c r="H13" s="20"/>
      <c r="I13" s="20"/>
      <c r="J13" s="113"/>
    </row>
    <row r="14" spans="1:10" s="82" customFormat="1" ht="67.5">
      <c r="A14" s="17" t="s">
        <v>235</v>
      </c>
      <c r="B14" s="16"/>
      <c r="C14" s="17" t="s">
        <v>236</v>
      </c>
      <c r="D14" s="51" t="s">
        <v>237</v>
      </c>
      <c r="E14" s="17"/>
      <c r="F14" s="15">
        <f t="shared" si="0"/>
        <v>0</v>
      </c>
      <c r="G14" s="18"/>
      <c r="H14" s="18"/>
      <c r="I14" s="18"/>
      <c r="J14" s="17"/>
    </row>
    <row r="15" spans="1:10" s="82" customFormat="1" ht="45">
      <c r="A15" s="17" t="s">
        <v>238</v>
      </c>
      <c r="B15" s="16"/>
      <c r="C15" s="17" t="s">
        <v>236</v>
      </c>
      <c r="D15" s="51" t="s">
        <v>239</v>
      </c>
      <c r="E15" s="17"/>
      <c r="F15" s="15">
        <f t="shared" si="0"/>
        <v>0</v>
      </c>
      <c r="G15" s="18"/>
      <c r="H15" s="18"/>
      <c r="I15" s="18"/>
      <c r="J15" s="17"/>
    </row>
    <row r="16" spans="1:10" s="82" customFormat="1" ht="33.75">
      <c r="A16" s="17" t="s">
        <v>240</v>
      </c>
      <c r="B16" s="16"/>
      <c r="C16" s="17" t="s">
        <v>236</v>
      </c>
      <c r="D16" s="51" t="s">
        <v>241</v>
      </c>
      <c r="E16" s="17"/>
      <c r="F16" s="15">
        <f t="shared" si="0"/>
        <v>0</v>
      </c>
      <c r="G16" s="18"/>
      <c r="H16" s="18"/>
      <c r="I16" s="18"/>
      <c r="J16" s="17"/>
    </row>
    <row r="17" spans="1:10" s="82" customFormat="1" ht="64.5" customHeight="1">
      <c r="A17" s="17" t="s">
        <v>242</v>
      </c>
      <c r="B17" s="16"/>
      <c r="C17" s="17" t="s">
        <v>236</v>
      </c>
      <c r="D17" s="51" t="s">
        <v>243</v>
      </c>
      <c r="E17" s="17"/>
      <c r="F17" s="15">
        <f t="shared" si="0"/>
        <v>0</v>
      </c>
      <c r="G17" s="18"/>
      <c r="H17" s="18"/>
      <c r="I17" s="18"/>
      <c r="J17" s="17"/>
    </row>
    <row r="18" spans="1:10" s="82" customFormat="1" ht="84" customHeight="1">
      <c r="A18" s="17" t="s">
        <v>244</v>
      </c>
      <c r="B18" s="16"/>
      <c r="C18" s="17" t="s">
        <v>236</v>
      </c>
      <c r="D18" s="51" t="s">
        <v>245</v>
      </c>
      <c r="E18" s="17"/>
      <c r="F18" s="15">
        <f t="shared" si="0"/>
        <v>0</v>
      </c>
      <c r="G18" s="18"/>
      <c r="H18" s="18"/>
      <c r="I18" s="18"/>
      <c r="J18" s="17"/>
    </row>
    <row r="19" spans="1:10" s="2" customFormat="1" ht="11.25">
      <c r="A19" s="130"/>
      <c r="B19" s="130"/>
      <c r="C19" s="130"/>
      <c r="D19" s="147"/>
      <c r="E19" s="148"/>
      <c r="F19" s="148"/>
      <c r="G19" s="148"/>
      <c r="H19" s="148"/>
      <c r="I19" s="148"/>
      <c r="J19" s="148"/>
    </row>
    <row r="20" spans="1:10" s="2" customFormat="1" ht="33" customHeight="1">
      <c r="A20" s="8" t="s">
        <v>41</v>
      </c>
      <c r="B20" s="149" t="s">
        <v>246</v>
      </c>
      <c r="C20" s="149"/>
      <c r="D20" s="149"/>
      <c r="E20" s="149"/>
      <c r="F20" s="149"/>
      <c r="G20" s="149"/>
      <c r="H20" s="149"/>
      <c r="I20" s="149"/>
      <c r="J20" s="149"/>
    </row>
    <row r="21" spans="1:10" s="2" customFormat="1" ht="27.75" customHeight="1">
      <c r="A21" s="9" t="s">
        <v>5</v>
      </c>
      <c r="B21" s="9" t="s">
        <v>6</v>
      </c>
      <c r="C21" s="9" t="s">
        <v>7</v>
      </c>
      <c r="D21" s="10" t="s">
        <v>8</v>
      </c>
      <c r="E21" s="10"/>
      <c r="F21" s="11" t="s">
        <v>9</v>
      </c>
      <c r="G21" s="11"/>
      <c r="H21" s="11"/>
      <c r="I21" s="11"/>
      <c r="J21" s="10" t="s">
        <v>10</v>
      </c>
    </row>
    <row r="22" spans="1:10" s="2" customFormat="1" ht="33.75">
      <c r="A22" s="9"/>
      <c r="B22" s="9"/>
      <c r="C22" s="9"/>
      <c r="D22" s="141" t="s">
        <v>11</v>
      </c>
      <c r="E22" s="9" t="s">
        <v>247</v>
      </c>
      <c r="F22" s="11" t="s">
        <v>13</v>
      </c>
      <c r="G22" s="11" t="s">
        <v>14</v>
      </c>
      <c r="H22" s="11" t="s">
        <v>15</v>
      </c>
      <c r="I22" s="11" t="s">
        <v>248</v>
      </c>
      <c r="J22" s="10"/>
    </row>
    <row r="23" spans="1:10" s="2" customFormat="1" ht="33.75" customHeight="1">
      <c r="A23" s="12" t="s">
        <v>249</v>
      </c>
      <c r="B23" s="16" t="s">
        <v>250</v>
      </c>
      <c r="C23" s="16" t="s">
        <v>251</v>
      </c>
      <c r="D23" s="51" t="s">
        <v>252</v>
      </c>
      <c r="E23" s="128"/>
      <c r="F23" s="127">
        <f aca="true" t="shared" si="1" ref="F23:F46">SUM(G23:I23)</f>
        <v>0</v>
      </c>
      <c r="G23" s="127"/>
      <c r="H23" s="127"/>
      <c r="I23" s="127"/>
      <c r="J23" s="128"/>
    </row>
    <row r="24" spans="1:10" s="2" customFormat="1" ht="22.5">
      <c r="A24" s="12"/>
      <c r="B24" s="16"/>
      <c r="C24" s="16"/>
      <c r="D24" s="51" t="s">
        <v>253</v>
      </c>
      <c r="E24" s="128"/>
      <c r="F24" s="127">
        <f t="shared" si="1"/>
        <v>0</v>
      </c>
      <c r="G24" s="127"/>
      <c r="H24" s="127"/>
      <c r="I24" s="127"/>
      <c r="J24" s="128"/>
    </row>
    <row r="25" spans="1:10" s="2" customFormat="1" ht="22.5">
      <c r="A25" s="12"/>
      <c r="B25" s="16"/>
      <c r="C25" s="16"/>
      <c r="D25" s="51" t="s">
        <v>254</v>
      </c>
      <c r="E25" s="128"/>
      <c r="F25" s="127">
        <f t="shared" si="1"/>
        <v>0</v>
      </c>
      <c r="G25" s="127"/>
      <c r="H25" s="127"/>
      <c r="I25" s="127"/>
      <c r="J25" s="128"/>
    </row>
    <row r="26" spans="1:10" s="2" customFormat="1" ht="33.75">
      <c r="A26" s="12"/>
      <c r="B26" s="16"/>
      <c r="C26" s="16"/>
      <c r="D26" s="51" t="s">
        <v>255</v>
      </c>
      <c r="E26" s="128"/>
      <c r="F26" s="127">
        <f t="shared" si="1"/>
        <v>0</v>
      </c>
      <c r="G26" s="127"/>
      <c r="H26" s="127"/>
      <c r="I26" s="127"/>
      <c r="J26" s="128"/>
    </row>
    <row r="27" spans="1:10" s="2" customFormat="1" ht="11.25">
      <c r="A27" s="12"/>
      <c r="B27" s="16"/>
      <c r="C27" s="16"/>
      <c r="D27" s="150" t="s">
        <v>256</v>
      </c>
      <c r="E27" s="128"/>
      <c r="F27" s="127">
        <f t="shared" si="1"/>
        <v>0</v>
      </c>
      <c r="G27" s="127"/>
      <c r="H27" s="127"/>
      <c r="I27" s="127"/>
      <c r="J27" s="128"/>
    </row>
    <row r="28" spans="1:10" s="2" customFormat="1" ht="11.25">
      <c r="A28" s="12"/>
      <c r="B28" s="16"/>
      <c r="C28" s="16"/>
      <c r="D28" s="51" t="s">
        <v>257</v>
      </c>
      <c r="E28" s="128"/>
      <c r="F28" s="127">
        <f t="shared" si="1"/>
        <v>0</v>
      </c>
      <c r="G28" s="127"/>
      <c r="H28" s="127"/>
      <c r="I28" s="127"/>
      <c r="J28" s="128"/>
    </row>
    <row r="29" spans="1:10" s="2" customFormat="1" ht="22.5">
      <c r="A29" s="12"/>
      <c r="B29" s="16"/>
      <c r="C29" s="16"/>
      <c r="D29" s="51" t="s">
        <v>258</v>
      </c>
      <c r="E29" s="128"/>
      <c r="F29" s="127">
        <f t="shared" si="1"/>
        <v>0</v>
      </c>
      <c r="G29" s="127"/>
      <c r="H29" s="127"/>
      <c r="I29" s="127"/>
      <c r="J29" s="128"/>
    </row>
    <row r="30" spans="1:10" s="2" customFormat="1" ht="22.5">
      <c r="A30" s="12"/>
      <c r="B30" s="16"/>
      <c r="C30" s="16"/>
      <c r="D30" s="51" t="s">
        <v>259</v>
      </c>
      <c r="E30" s="128"/>
      <c r="F30" s="127">
        <f t="shared" si="1"/>
        <v>0</v>
      </c>
      <c r="G30" s="127"/>
      <c r="H30" s="127"/>
      <c r="I30" s="127"/>
      <c r="J30" s="128"/>
    </row>
    <row r="31" spans="1:10" s="2" customFormat="1" ht="22.5">
      <c r="A31" s="12"/>
      <c r="B31" s="16"/>
      <c r="C31" s="16"/>
      <c r="D31" s="51" t="s">
        <v>260</v>
      </c>
      <c r="E31" s="128"/>
      <c r="F31" s="127">
        <f t="shared" si="1"/>
        <v>0</v>
      </c>
      <c r="G31" s="127"/>
      <c r="H31" s="127"/>
      <c r="I31" s="127"/>
      <c r="J31" s="128"/>
    </row>
    <row r="32" spans="1:10" s="2" customFormat="1" ht="18.75" customHeight="1">
      <c r="A32" s="12"/>
      <c r="B32" s="16"/>
      <c r="C32" s="17" t="s">
        <v>233</v>
      </c>
      <c r="D32" s="51" t="s">
        <v>261</v>
      </c>
      <c r="E32" s="16"/>
      <c r="F32" s="127">
        <f t="shared" si="1"/>
        <v>0</v>
      </c>
      <c r="G32" s="18"/>
      <c r="H32" s="18"/>
      <c r="I32" s="18"/>
      <c r="J32" s="16"/>
    </row>
    <row r="33" spans="1:10" s="2" customFormat="1" ht="18.75" customHeight="1">
      <c r="A33" s="12"/>
      <c r="B33" s="16"/>
      <c r="C33" s="17" t="s">
        <v>233</v>
      </c>
      <c r="D33" s="151" t="s">
        <v>262</v>
      </c>
      <c r="E33" s="152"/>
      <c r="F33" s="127">
        <f t="shared" si="1"/>
        <v>0</v>
      </c>
      <c r="G33" s="153"/>
      <c r="H33" s="153"/>
      <c r="I33" s="153"/>
      <c r="J33" s="152"/>
    </row>
    <row r="34" spans="1:10" s="2" customFormat="1" ht="24.75" customHeight="1">
      <c r="A34" s="12"/>
      <c r="B34" s="16"/>
      <c r="C34" s="17" t="s">
        <v>233</v>
      </c>
      <c r="D34" s="51" t="s">
        <v>263</v>
      </c>
      <c r="E34" s="16"/>
      <c r="F34" s="127">
        <f t="shared" si="1"/>
        <v>0</v>
      </c>
      <c r="G34" s="18"/>
      <c r="H34" s="18"/>
      <c r="I34" s="18"/>
      <c r="J34" s="16"/>
    </row>
    <row r="35" spans="1:10" s="2" customFormat="1" ht="45.75" customHeight="1">
      <c r="A35" s="12" t="s">
        <v>264</v>
      </c>
      <c r="B35" s="16"/>
      <c r="C35" s="16" t="s">
        <v>265</v>
      </c>
      <c r="D35" s="51" t="s">
        <v>266</v>
      </c>
      <c r="E35" s="154"/>
      <c r="F35" s="127">
        <f t="shared" si="1"/>
        <v>0</v>
      </c>
      <c r="G35" s="18"/>
      <c r="H35" s="18"/>
      <c r="I35" s="18"/>
      <c r="J35" s="154"/>
    </row>
    <row r="36" spans="1:10" s="2" customFormat="1" ht="37.5" customHeight="1">
      <c r="A36" s="12"/>
      <c r="B36" s="16"/>
      <c r="C36" s="16"/>
      <c r="D36" s="51" t="s">
        <v>267</v>
      </c>
      <c r="E36" s="154"/>
      <c r="F36" s="127">
        <f t="shared" si="1"/>
        <v>0</v>
      </c>
      <c r="G36" s="18"/>
      <c r="H36" s="18"/>
      <c r="I36" s="18"/>
      <c r="J36" s="154"/>
    </row>
    <row r="37" spans="1:10" s="2" customFormat="1" ht="32.25" customHeight="1">
      <c r="A37" s="12"/>
      <c r="B37" s="16"/>
      <c r="C37" s="155" t="s">
        <v>268</v>
      </c>
      <c r="D37" s="51" t="s">
        <v>269</v>
      </c>
      <c r="E37" s="154"/>
      <c r="F37" s="127">
        <f t="shared" si="1"/>
        <v>0</v>
      </c>
      <c r="G37" s="18"/>
      <c r="H37" s="18"/>
      <c r="I37" s="18"/>
      <c r="J37" s="154"/>
    </row>
    <row r="38" spans="1:10" s="2" customFormat="1" ht="56.25" customHeight="1">
      <c r="A38" s="12" t="s">
        <v>270</v>
      </c>
      <c r="B38" s="16"/>
      <c r="C38" s="17" t="s">
        <v>233</v>
      </c>
      <c r="D38" s="51" t="s">
        <v>271</v>
      </c>
      <c r="E38" s="16"/>
      <c r="F38" s="127">
        <f t="shared" si="1"/>
        <v>0</v>
      </c>
      <c r="G38" s="18"/>
      <c r="H38" s="18"/>
      <c r="I38" s="18"/>
      <c r="J38" s="16"/>
    </row>
    <row r="39" spans="1:10" s="2" customFormat="1" ht="36.75" customHeight="1">
      <c r="A39" s="12"/>
      <c r="B39" s="16"/>
      <c r="C39" s="17" t="s">
        <v>233</v>
      </c>
      <c r="D39" s="51" t="s">
        <v>272</v>
      </c>
      <c r="E39" s="16"/>
      <c r="F39" s="127">
        <f t="shared" si="1"/>
        <v>0</v>
      </c>
      <c r="G39" s="18"/>
      <c r="H39" s="18"/>
      <c r="I39" s="18"/>
      <c r="J39" s="16"/>
    </row>
    <row r="40" spans="1:10" s="2" customFormat="1" ht="33.75">
      <c r="A40" s="12"/>
      <c r="B40" s="16"/>
      <c r="C40" s="17" t="s">
        <v>233</v>
      </c>
      <c r="D40" s="51" t="s">
        <v>273</v>
      </c>
      <c r="E40" s="16"/>
      <c r="F40" s="127">
        <f t="shared" si="1"/>
        <v>0</v>
      </c>
      <c r="G40" s="18"/>
      <c r="H40" s="18"/>
      <c r="I40" s="18"/>
      <c r="J40" s="16"/>
    </row>
    <row r="41" spans="1:10" s="2" customFormat="1" ht="33.75">
      <c r="A41" s="12"/>
      <c r="B41" s="16"/>
      <c r="C41" s="17" t="s">
        <v>233</v>
      </c>
      <c r="D41" s="51" t="s">
        <v>274</v>
      </c>
      <c r="E41" s="16"/>
      <c r="F41" s="127">
        <f t="shared" si="1"/>
        <v>0</v>
      </c>
      <c r="G41" s="18"/>
      <c r="H41" s="18"/>
      <c r="I41" s="18"/>
      <c r="J41" s="16"/>
    </row>
    <row r="42" spans="1:10" s="2" customFormat="1" ht="33.75" customHeight="1">
      <c r="A42" s="12"/>
      <c r="B42" s="16"/>
      <c r="C42" s="16" t="s">
        <v>275</v>
      </c>
      <c r="D42" s="51" t="s">
        <v>276</v>
      </c>
      <c r="E42" s="19"/>
      <c r="F42" s="127">
        <f t="shared" si="1"/>
        <v>0</v>
      </c>
      <c r="G42" s="20"/>
      <c r="H42" s="20"/>
      <c r="I42" s="20"/>
      <c r="J42" s="19"/>
    </row>
    <row r="43" spans="1:10" s="2" customFormat="1" ht="33.75">
      <c r="A43" s="12"/>
      <c r="B43" s="16"/>
      <c r="C43" s="17" t="s">
        <v>233</v>
      </c>
      <c r="D43" s="51" t="s">
        <v>277</v>
      </c>
      <c r="E43" s="16"/>
      <c r="F43" s="127">
        <f t="shared" si="1"/>
        <v>0</v>
      </c>
      <c r="G43" s="18"/>
      <c r="H43" s="18"/>
      <c r="I43" s="18"/>
      <c r="J43" s="16"/>
    </row>
    <row r="44" spans="1:10" s="156" customFormat="1" ht="22.5" customHeight="1">
      <c r="A44" s="12" t="s">
        <v>278</v>
      </c>
      <c r="B44" s="16" t="s">
        <v>250</v>
      </c>
      <c r="C44" s="155" t="s">
        <v>279</v>
      </c>
      <c r="D44" s="51" t="s">
        <v>280</v>
      </c>
      <c r="E44" s="22"/>
      <c r="F44" s="127">
        <f t="shared" si="1"/>
        <v>0</v>
      </c>
      <c r="G44" s="25"/>
      <c r="H44" s="25"/>
      <c r="I44" s="25"/>
      <c r="J44" s="22"/>
    </row>
    <row r="45" spans="1:10" s="2" customFormat="1" ht="315" customHeight="1">
      <c r="A45" s="12"/>
      <c r="B45" s="12" t="s">
        <v>44</v>
      </c>
      <c r="C45" s="12" t="s">
        <v>58</v>
      </c>
      <c r="D45" s="34" t="s">
        <v>281</v>
      </c>
      <c r="E45" s="152"/>
      <c r="F45" s="127">
        <f t="shared" si="1"/>
        <v>0</v>
      </c>
      <c r="G45" s="153"/>
      <c r="H45" s="153"/>
      <c r="I45" s="153"/>
      <c r="J45" s="152"/>
    </row>
    <row r="46" spans="1:10" s="2" customFormat="1" ht="29.25" customHeight="1">
      <c r="A46" s="12"/>
      <c r="B46" s="12"/>
      <c r="C46" s="12"/>
      <c r="D46" s="34" t="s">
        <v>282</v>
      </c>
      <c r="E46" s="152"/>
      <c r="F46" s="127">
        <f t="shared" si="1"/>
        <v>0</v>
      </c>
      <c r="G46" s="153"/>
      <c r="H46" s="153"/>
      <c r="I46" s="153"/>
      <c r="J46" s="152"/>
    </row>
    <row r="47" spans="1:10" s="2" customFormat="1" ht="11.25">
      <c r="A47" s="130"/>
      <c r="B47" s="157"/>
      <c r="C47" s="157"/>
      <c r="D47" s="147"/>
      <c r="E47" s="157"/>
      <c r="F47" s="157"/>
      <c r="G47" s="157"/>
      <c r="H47" s="157"/>
      <c r="I47" s="157"/>
      <c r="J47" s="157"/>
    </row>
    <row r="48" spans="1:10" s="2" customFormat="1" ht="11.25">
      <c r="A48" s="130"/>
      <c r="B48" s="157"/>
      <c r="C48" s="157"/>
      <c r="D48" s="147"/>
      <c r="E48" s="157"/>
      <c r="F48" s="157"/>
      <c r="G48" s="157"/>
      <c r="H48" s="157"/>
      <c r="I48" s="157"/>
      <c r="J48" s="157"/>
    </row>
    <row r="49" spans="1:10" s="2" customFormat="1" ht="11.25">
      <c r="A49" s="158"/>
      <c r="B49" s="157"/>
      <c r="C49" s="157"/>
      <c r="D49" s="147"/>
      <c r="E49" s="157"/>
      <c r="F49" s="157"/>
      <c r="G49" s="157"/>
      <c r="H49" s="157"/>
      <c r="I49" s="157"/>
      <c r="J49" s="157"/>
    </row>
    <row r="50" spans="1:10" s="2" customFormat="1" ht="25.5" customHeight="1">
      <c r="A50" s="149" t="s">
        <v>55</v>
      </c>
      <c r="B50" s="8" t="s">
        <v>283</v>
      </c>
      <c r="C50" s="8"/>
      <c r="D50" s="8"/>
      <c r="E50" s="8"/>
      <c r="F50" s="8"/>
      <c r="G50" s="8"/>
      <c r="H50" s="8"/>
      <c r="I50" s="8"/>
      <c r="J50" s="8"/>
    </row>
    <row r="51" spans="1:10" s="2" customFormat="1" ht="33" customHeight="1">
      <c r="A51" s="9" t="s">
        <v>5</v>
      </c>
      <c r="B51" s="9" t="s">
        <v>6</v>
      </c>
      <c r="C51" s="9" t="s">
        <v>7</v>
      </c>
      <c r="D51" s="10" t="s">
        <v>8</v>
      </c>
      <c r="E51" s="10"/>
      <c r="F51" s="11" t="s">
        <v>9</v>
      </c>
      <c r="G51" s="11"/>
      <c r="H51" s="11"/>
      <c r="I51" s="11"/>
      <c r="J51" s="9" t="s">
        <v>10</v>
      </c>
    </row>
    <row r="52" spans="1:10" s="2" customFormat="1" ht="33.75">
      <c r="A52" s="9"/>
      <c r="B52" s="9"/>
      <c r="C52" s="9"/>
      <c r="D52" s="141" t="s">
        <v>11</v>
      </c>
      <c r="E52" s="9" t="s">
        <v>12</v>
      </c>
      <c r="F52" s="11" t="s">
        <v>13</v>
      </c>
      <c r="G52" s="11" t="s">
        <v>14</v>
      </c>
      <c r="H52" s="11" t="s">
        <v>15</v>
      </c>
      <c r="I52" s="11" t="s">
        <v>16</v>
      </c>
      <c r="J52" s="9"/>
    </row>
    <row r="53" spans="1:10" s="2" customFormat="1" ht="33.75" customHeight="1">
      <c r="A53" s="16" t="s">
        <v>284</v>
      </c>
      <c r="B53" s="16" t="s">
        <v>219</v>
      </c>
      <c r="C53" s="16" t="s">
        <v>285</v>
      </c>
      <c r="D53" s="51" t="s">
        <v>286</v>
      </c>
      <c r="E53" s="16"/>
      <c r="F53" s="18">
        <f aca="true" t="shared" si="2" ref="F53:F55">SUM(G53:I53)</f>
        <v>0</v>
      </c>
      <c r="G53" s="18"/>
      <c r="H53" s="18"/>
      <c r="I53" s="18"/>
      <c r="J53" s="16"/>
    </row>
    <row r="54" spans="1:10" s="2" customFormat="1" ht="33.75" customHeight="1">
      <c r="A54" s="16"/>
      <c r="B54" s="16"/>
      <c r="C54" s="16" t="s">
        <v>285</v>
      </c>
      <c r="D54" s="51" t="s">
        <v>287</v>
      </c>
      <c r="E54" s="16"/>
      <c r="F54" s="18">
        <f t="shared" si="2"/>
        <v>0</v>
      </c>
      <c r="G54" s="18"/>
      <c r="H54" s="18"/>
      <c r="I54" s="18"/>
      <c r="J54" s="16"/>
    </row>
    <row r="55" spans="1:10" s="2" customFormat="1" ht="45">
      <c r="A55" s="34" t="s">
        <v>288</v>
      </c>
      <c r="B55" s="16" t="s">
        <v>219</v>
      </c>
      <c r="C55" s="16" t="s">
        <v>285</v>
      </c>
      <c r="D55" s="34" t="s">
        <v>289</v>
      </c>
      <c r="E55" s="23"/>
      <c r="F55" s="18">
        <f t="shared" si="2"/>
        <v>0</v>
      </c>
      <c r="G55" s="159"/>
      <c r="H55" s="159"/>
      <c r="I55" s="159"/>
      <c r="J55" s="23"/>
    </row>
    <row r="56" ht="12.75">
      <c r="J56" s="160"/>
    </row>
    <row r="57" ht="12.75">
      <c r="J57" s="160"/>
    </row>
    <row r="58" ht="12.75">
      <c r="J58" s="161"/>
    </row>
    <row r="59" spans="1:10" s="164" customFormat="1" ht="23.25" customHeight="1">
      <c r="A59" s="162" t="s">
        <v>3</v>
      </c>
      <c r="B59" s="86" t="s">
        <v>216</v>
      </c>
      <c r="C59" s="86"/>
      <c r="D59" s="86"/>
      <c r="E59" s="86"/>
      <c r="F59" s="39">
        <f>SUM(F5:F18)</f>
        <v>0</v>
      </c>
      <c r="G59" s="163"/>
      <c r="H59" s="64"/>
      <c r="I59" s="64"/>
      <c r="J59" s="64"/>
    </row>
    <row r="60" spans="1:10" s="164" customFormat="1" ht="23.25" customHeight="1">
      <c r="A60" s="162" t="s">
        <v>41</v>
      </c>
      <c r="B60" s="165" t="s">
        <v>246</v>
      </c>
      <c r="C60" s="165"/>
      <c r="D60" s="165"/>
      <c r="E60" s="165"/>
      <c r="F60" s="166">
        <f>SUM(F23:F46)</f>
        <v>0</v>
      </c>
      <c r="G60" s="167"/>
      <c r="H60" s="168"/>
      <c r="I60" s="168"/>
      <c r="J60" s="168"/>
    </row>
    <row r="61" spans="1:10" s="164" customFormat="1" ht="23.25" customHeight="1">
      <c r="A61" s="162" t="s">
        <v>55</v>
      </c>
      <c r="B61" s="165" t="s">
        <v>283</v>
      </c>
      <c r="C61" s="165"/>
      <c r="D61" s="165"/>
      <c r="E61" s="165"/>
      <c r="F61" s="169">
        <f>SUM(F53:F55)</f>
        <v>0</v>
      </c>
      <c r="G61" s="170"/>
      <c r="H61" s="171"/>
      <c r="I61" s="171"/>
      <c r="J61" s="171"/>
    </row>
    <row r="62" spans="4:10" ht="12.75">
      <c r="D62" s="172"/>
      <c r="J62" s="173"/>
    </row>
    <row r="63" s="2" customFormat="1" ht="11.25">
      <c r="D63" s="119"/>
    </row>
    <row r="64" spans="5:10" ht="12.75">
      <c r="E64" s="160"/>
      <c r="F64" s="160"/>
      <c r="G64" s="160"/>
      <c r="H64" s="160"/>
      <c r="I64" s="160"/>
      <c r="J64" s="160"/>
    </row>
    <row r="65" spans="5:10" ht="12.75">
      <c r="E65" s="160"/>
      <c r="F65" s="160"/>
      <c r="G65" s="160"/>
      <c r="H65" s="160"/>
      <c r="I65" s="160"/>
      <c r="J65" s="160"/>
    </row>
    <row r="66" spans="5:10" ht="12.75">
      <c r="E66" s="160"/>
      <c r="F66" s="160"/>
      <c r="G66" s="160"/>
      <c r="H66" s="160"/>
      <c r="I66" s="160"/>
      <c r="J66" s="160"/>
    </row>
    <row r="67" spans="5:10" ht="12.75">
      <c r="E67" s="160"/>
      <c r="F67" s="160"/>
      <c r="G67" s="160"/>
      <c r="H67" s="160"/>
      <c r="I67" s="160"/>
      <c r="J67" s="160"/>
    </row>
    <row r="68" spans="5:10" ht="12.75">
      <c r="E68" s="160"/>
      <c r="F68" s="160"/>
      <c r="G68" s="160"/>
      <c r="H68" s="160"/>
      <c r="I68" s="160"/>
      <c r="J68" s="160"/>
    </row>
    <row r="69" spans="5:10" ht="12.75">
      <c r="E69" s="160"/>
      <c r="F69" s="160"/>
      <c r="G69" s="160"/>
      <c r="H69" s="160"/>
      <c r="I69" s="160"/>
      <c r="J69" s="160"/>
    </row>
    <row r="70" spans="5:10" ht="12.75">
      <c r="E70" s="160"/>
      <c r="F70" s="160"/>
      <c r="G70" s="160"/>
      <c r="H70" s="160"/>
      <c r="I70" s="160"/>
      <c r="J70" s="160"/>
    </row>
    <row r="71" spans="5:10" ht="12.75">
      <c r="E71" s="160"/>
      <c r="F71" s="160"/>
      <c r="G71" s="160"/>
      <c r="H71" s="160"/>
      <c r="I71" s="160"/>
      <c r="J71" s="160"/>
    </row>
    <row r="72" spans="5:10" ht="12.75">
      <c r="E72" s="160"/>
      <c r="F72" s="160"/>
      <c r="G72" s="160"/>
      <c r="H72" s="160"/>
      <c r="I72" s="160"/>
      <c r="J72" s="160"/>
    </row>
    <row r="73" spans="5:10" ht="12.75">
      <c r="E73" s="160"/>
      <c r="F73" s="160"/>
      <c r="G73" s="160"/>
      <c r="H73" s="160"/>
      <c r="I73" s="160"/>
      <c r="J73" s="160"/>
    </row>
    <row r="74" spans="5:10" ht="12.75">
      <c r="E74" s="160"/>
      <c r="F74" s="160"/>
      <c r="G74" s="160"/>
      <c r="H74" s="160"/>
      <c r="I74" s="160"/>
      <c r="J74" s="160"/>
    </row>
    <row r="75" spans="5:10" ht="12.75">
      <c r="E75" s="160"/>
      <c r="F75" s="160"/>
      <c r="G75" s="160"/>
      <c r="H75" s="160"/>
      <c r="I75" s="160"/>
      <c r="J75" s="160"/>
    </row>
    <row r="76" spans="5:10" ht="12.75">
      <c r="E76" s="160"/>
      <c r="F76" s="160"/>
      <c r="G76" s="160"/>
      <c r="H76" s="160"/>
      <c r="I76" s="160"/>
      <c r="J76" s="160"/>
    </row>
    <row r="77" spans="5:10" ht="12.75">
      <c r="E77" s="160"/>
      <c r="F77" s="160"/>
      <c r="G77" s="160"/>
      <c r="H77" s="160"/>
      <c r="I77" s="160"/>
      <c r="J77" s="160"/>
    </row>
    <row r="78" spans="5:10" ht="12.75">
      <c r="E78" s="160"/>
      <c r="F78" s="160"/>
      <c r="G78" s="160"/>
      <c r="H78" s="160"/>
      <c r="I78" s="160"/>
      <c r="J78" s="160"/>
    </row>
    <row r="79" spans="5:10" ht="12.75">
      <c r="E79" s="160"/>
      <c r="F79" s="160"/>
      <c r="G79" s="160"/>
      <c r="H79" s="160"/>
      <c r="I79" s="160"/>
      <c r="J79" s="160"/>
    </row>
    <row r="80" spans="5:10" ht="12.75">
      <c r="E80" s="160"/>
      <c r="F80" s="160"/>
      <c r="G80" s="160"/>
      <c r="H80" s="160"/>
      <c r="I80" s="160"/>
      <c r="J80" s="160"/>
    </row>
    <row r="81" spans="5:10" ht="12.75">
      <c r="E81" s="160"/>
      <c r="F81" s="160"/>
      <c r="G81" s="160"/>
      <c r="H81" s="160"/>
      <c r="I81" s="160"/>
      <c r="J81" s="160"/>
    </row>
    <row r="82" spans="5:10" ht="12.75">
      <c r="E82" s="160"/>
      <c r="F82" s="160"/>
      <c r="G82" s="160"/>
      <c r="H82" s="160"/>
      <c r="I82" s="160"/>
      <c r="J82" s="160"/>
    </row>
    <row r="83" spans="5:10" ht="12.75">
      <c r="E83" s="160"/>
      <c r="F83" s="160"/>
      <c r="G83" s="160"/>
      <c r="H83" s="160"/>
      <c r="I83" s="160"/>
      <c r="J83" s="160"/>
    </row>
    <row r="84" spans="5:10" ht="12.75">
      <c r="E84" s="160"/>
      <c r="F84" s="160"/>
      <c r="G84" s="160"/>
      <c r="H84" s="160"/>
      <c r="I84" s="160"/>
      <c r="J84" s="160"/>
    </row>
    <row r="85" spans="5:10" ht="12.75">
      <c r="E85" s="160"/>
      <c r="F85" s="160"/>
      <c r="G85" s="160"/>
      <c r="H85" s="160"/>
      <c r="I85" s="160"/>
      <c r="J85" s="160"/>
    </row>
    <row r="86" spans="5:10" ht="12.75">
      <c r="E86" s="160"/>
      <c r="F86" s="160"/>
      <c r="G86" s="160"/>
      <c r="H86" s="160"/>
      <c r="I86" s="160"/>
      <c r="J86" s="160"/>
    </row>
    <row r="87" spans="5:10" ht="12.75">
      <c r="E87" s="160"/>
      <c r="F87" s="160"/>
      <c r="G87" s="160"/>
      <c r="H87" s="160"/>
      <c r="I87" s="160"/>
      <c r="J87" s="160"/>
    </row>
    <row r="88" spans="5:10" ht="12.75">
      <c r="E88" s="160"/>
      <c r="F88" s="160"/>
      <c r="G88" s="160"/>
      <c r="H88" s="160"/>
      <c r="I88" s="160"/>
      <c r="J88" s="160"/>
    </row>
    <row r="89" spans="5:10" ht="12.75">
      <c r="E89" s="160"/>
      <c r="F89" s="160"/>
      <c r="G89" s="160"/>
      <c r="H89" s="160"/>
      <c r="I89" s="160"/>
      <c r="J89" s="160"/>
    </row>
    <row r="90" spans="5:10" ht="12.75">
      <c r="E90" s="160"/>
      <c r="F90" s="160"/>
      <c r="G90" s="160"/>
      <c r="H90" s="160"/>
      <c r="I90" s="160"/>
      <c r="J90" s="160"/>
    </row>
    <row r="91" spans="5:10" ht="12.75">
      <c r="E91" s="160"/>
      <c r="F91" s="160"/>
      <c r="G91" s="160"/>
      <c r="H91" s="160"/>
      <c r="I91" s="160"/>
      <c r="J91" s="160"/>
    </row>
    <row r="92" spans="5:10" ht="12.75">
      <c r="E92" s="160"/>
      <c r="F92" s="160"/>
      <c r="G92" s="160"/>
      <c r="H92" s="160"/>
      <c r="I92" s="160"/>
      <c r="J92" s="160"/>
    </row>
    <row r="93" spans="5:10" ht="12.75">
      <c r="E93" s="160"/>
      <c r="F93" s="160"/>
      <c r="G93" s="160"/>
      <c r="H93" s="160"/>
      <c r="I93" s="160"/>
      <c r="J93" s="160"/>
    </row>
    <row r="94" spans="5:10" ht="12.75">
      <c r="E94" s="160"/>
      <c r="F94" s="160"/>
      <c r="G94" s="160"/>
      <c r="H94" s="160"/>
      <c r="I94" s="160"/>
      <c r="J94" s="160"/>
    </row>
    <row r="95" spans="5:10" ht="12.75">
      <c r="E95" s="160"/>
      <c r="F95" s="160"/>
      <c r="G95" s="160"/>
      <c r="H95" s="160"/>
      <c r="I95" s="160"/>
      <c r="J95" s="160"/>
    </row>
    <row r="96" spans="5:10" ht="12.75">
      <c r="E96" s="160"/>
      <c r="F96" s="160"/>
      <c r="G96" s="160"/>
      <c r="H96" s="160"/>
      <c r="I96" s="160"/>
      <c r="J96" s="160"/>
    </row>
    <row r="97" spans="5:10" ht="12.75">
      <c r="E97" s="160"/>
      <c r="F97" s="160"/>
      <c r="G97" s="160"/>
      <c r="H97" s="160"/>
      <c r="I97" s="160"/>
      <c r="J97" s="160"/>
    </row>
    <row r="98" spans="5:10" ht="12.75">
      <c r="E98" s="160"/>
      <c r="F98" s="160"/>
      <c r="G98" s="160"/>
      <c r="H98" s="160"/>
      <c r="I98" s="160"/>
      <c r="J98" s="160"/>
    </row>
    <row r="99" spans="5:10" ht="12.75">
      <c r="E99" s="160"/>
      <c r="F99" s="160"/>
      <c r="G99" s="160"/>
      <c r="H99" s="160"/>
      <c r="I99" s="160"/>
      <c r="J99" s="160"/>
    </row>
    <row r="100" spans="5:10" ht="12.75">
      <c r="E100" s="160"/>
      <c r="F100" s="160"/>
      <c r="G100" s="160"/>
      <c r="H100" s="160"/>
      <c r="I100" s="160"/>
      <c r="J100" s="160"/>
    </row>
    <row r="101" spans="5:10" ht="12.75">
      <c r="E101" s="160"/>
      <c r="F101" s="160"/>
      <c r="G101" s="160"/>
      <c r="H101" s="160"/>
      <c r="I101" s="160"/>
      <c r="J101" s="160"/>
    </row>
    <row r="102" spans="5:10" ht="12.75">
      <c r="E102" s="160"/>
      <c r="F102" s="160"/>
      <c r="G102" s="160"/>
      <c r="H102" s="160"/>
      <c r="I102" s="160"/>
      <c r="J102" s="160"/>
    </row>
    <row r="103" spans="5:10" ht="12.75">
      <c r="E103" s="160"/>
      <c r="F103" s="160"/>
      <c r="G103" s="160"/>
      <c r="H103" s="160"/>
      <c r="I103" s="160"/>
      <c r="J103" s="160"/>
    </row>
    <row r="104" spans="5:10" ht="12.75">
      <c r="E104" s="160"/>
      <c r="F104" s="160"/>
      <c r="G104" s="160"/>
      <c r="H104" s="160"/>
      <c r="I104" s="160"/>
      <c r="J104" s="160"/>
    </row>
    <row r="105" spans="5:10" ht="12.75">
      <c r="E105" s="160"/>
      <c r="F105" s="160"/>
      <c r="G105" s="160"/>
      <c r="H105" s="160"/>
      <c r="I105" s="160"/>
      <c r="J105" s="160"/>
    </row>
    <row r="106" spans="5:10" ht="12.75">
      <c r="E106" s="160"/>
      <c r="F106" s="160"/>
      <c r="G106" s="160"/>
      <c r="H106" s="160"/>
      <c r="I106" s="160"/>
      <c r="J106" s="160"/>
    </row>
    <row r="107" spans="5:10" ht="12.75">
      <c r="E107" s="160"/>
      <c r="F107" s="160"/>
      <c r="G107" s="160"/>
      <c r="H107" s="160"/>
      <c r="I107" s="160"/>
      <c r="J107" s="160"/>
    </row>
    <row r="108" spans="5:10" ht="12.75">
      <c r="E108" s="160"/>
      <c r="F108" s="160"/>
      <c r="G108" s="160"/>
      <c r="H108" s="160"/>
      <c r="I108" s="160"/>
      <c r="J108" s="160"/>
    </row>
    <row r="109" spans="5:10" ht="12.75">
      <c r="E109" s="160"/>
      <c r="F109" s="160"/>
      <c r="G109" s="160"/>
      <c r="H109" s="160"/>
      <c r="I109" s="160"/>
      <c r="J109" s="160"/>
    </row>
    <row r="110" spans="5:10" ht="12.75">
      <c r="E110" s="160"/>
      <c r="F110" s="160"/>
      <c r="G110" s="160"/>
      <c r="H110" s="160"/>
      <c r="I110" s="160"/>
      <c r="J110" s="160"/>
    </row>
    <row r="111" spans="5:10" ht="12.75">
      <c r="E111" s="160"/>
      <c r="F111" s="160"/>
      <c r="G111" s="160"/>
      <c r="H111" s="160"/>
      <c r="I111" s="160"/>
      <c r="J111" s="160"/>
    </row>
    <row r="112" spans="5:10" ht="12.75">
      <c r="E112" s="160"/>
      <c r="F112" s="160"/>
      <c r="G112" s="160"/>
      <c r="H112" s="160"/>
      <c r="I112" s="160"/>
      <c r="J112" s="160"/>
    </row>
    <row r="113" spans="5:10" ht="12.75">
      <c r="E113" s="160"/>
      <c r="F113" s="160"/>
      <c r="G113" s="160"/>
      <c r="H113" s="160"/>
      <c r="I113" s="160"/>
      <c r="J113" s="160"/>
    </row>
    <row r="114" spans="5:10" ht="12.75">
      <c r="E114" s="160"/>
      <c r="F114" s="160"/>
      <c r="G114" s="160"/>
      <c r="H114" s="160"/>
      <c r="I114" s="160"/>
      <c r="J114" s="160"/>
    </row>
    <row r="115" spans="5:10" ht="12.75">
      <c r="E115" s="160"/>
      <c r="F115" s="160"/>
      <c r="G115" s="160"/>
      <c r="H115" s="160"/>
      <c r="I115" s="160"/>
      <c r="J115" s="160"/>
    </row>
    <row r="116" spans="5:10" ht="12.75">
      <c r="E116" s="160"/>
      <c r="F116" s="160"/>
      <c r="G116" s="160"/>
      <c r="H116" s="160"/>
      <c r="I116" s="160"/>
      <c r="J116" s="160"/>
    </row>
    <row r="117" spans="5:10" ht="12.75">
      <c r="E117" s="160"/>
      <c r="F117" s="160"/>
      <c r="G117" s="160"/>
      <c r="H117" s="160"/>
      <c r="I117" s="160"/>
      <c r="J117" s="160"/>
    </row>
    <row r="118" spans="5:10" ht="12.75">
      <c r="E118" s="160"/>
      <c r="F118" s="160"/>
      <c r="G118" s="160"/>
      <c r="H118" s="160"/>
      <c r="I118" s="160"/>
      <c r="J118" s="160"/>
    </row>
    <row r="119" spans="5:10" ht="12.75">
      <c r="E119" s="160"/>
      <c r="F119" s="160"/>
      <c r="G119" s="160"/>
      <c r="H119" s="160"/>
      <c r="I119" s="160"/>
      <c r="J119" s="160"/>
    </row>
    <row r="120" spans="5:10" ht="12.75">
      <c r="E120" s="160"/>
      <c r="F120" s="160"/>
      <c r="G120" s="160"/>
      <c r="H120" s="160"/>
      <c r="I120" s="160"/>
      <c r="J120" s="160"/>
    </row>
    <row r="121" spans="5:10" ht="12.75">
      <c r="E121" s="160"/>
      <c r="F121" s="160"/>
      <c r="G121" s="160"/>
      <c r="H121" s="160"/>
      <c r="I121" s="160"/>
      <c r="J121" s="160"/>
    </row>
    <row r="122" spans="5:10" ht="12.75">
      <c r="E122" s="160"/>
      <c r="F122" s="160"/>
      <c r="G122" s="160"/>
      <c r="H122" s="160"/>
      <c r="I122" s="160"/>
      <c r="J122" s="160"/>
    </row>
    <row r="123" spans="5:10" ht="12.75">
      <c r="E123" s="160"/>
      <c r="F123" s="160"/>
      <c r="G123" s="160"/>
      <c r="H123" s="160"/>
      <c r="I123" s="160"/>
      <c r="J123" s="160"/>
    </row>
    <row r="124" spans="5:10" ht="12.75">
      <c r="E124" s="160"/>
      <c r="F124" s="160"/>
      <c r="G124" s="160"/>
      <c r="H124" s="160"/>
      <c r="I124" s="160"/>
      <c r="J124" s="160"/>
    </row>
    <row r="125" spans="5:10" ht="12.75">
      <c r="E125" s="160"/>
      <c r="F125" s="160"/>
      <c r="G125" s="160"/>
      <c r="H125" s="160"/>
      <c r="I125" s="160"/>
      <c r="J125" s="160"/>
    </row>
    <row r="126" spans="5:10" ht="12.75">
      <c r="E126" s="160"/>
      <c r="F126" s="160"/>
      <c r="G126" s="160"/>
      <c r="H126" s="160"/>
      <c r="I126" s="160"/>
      <c r="J126" s="160"/>
    </row>
    <row r="127" spans="5:10" ht="12.75">
      <c r="E127" s="160"/>
      <c r="F127" s="160"/>
      <c r="G127" s="160"/>
      <c r="H127" s="160"/>
      <c r="I127" s="160"/>
      <c r="J127" s="160"/>
    </row>
    <row r="128" spans="5:10" ht="12.75">
      <c r="E128" s="160"/>
      <c r="F128" s="160"/>
      <c r="G128" s="160"/>
      <c r="H128" s="160"/>
      <c r="I128" s="160"/>
      <c r="J128" s="160"/>
    </row>
    <row r="129" spans="5:10" ht="12.75">
      <c r="E129" s="160"/>
      <c r="F129" s="160"/>
      <c r="G129" s="160"/>
      <c r="H129" s="160"/>
      <c r="I129" s="160"/>
      <c r="J129" s="160"/>
    </row>
    <row r="130" spans="5:10" ht="12.75">
      <c r="E130" s="160"/>
      <c r="F130" s="160"/>
      <c r="G130" s="160"/>
      <c r="H130" s="160"/>
      <c r="I130" s="160"/>
      <c r="J130" s="160"/>
    </row>
    <row r="131" spans="5:10" ht="12.75">
      <c r="E131" s="160"/>
      <c r="F131" s="160"/>
      <c r="G131" s="160"/>
      <c r="H131" s="160"/>
      <c r="I131" s="160"/>
      <c r="J131" s="160"/>
    </row>
    <row r="132" spans="5:10" ht="12.75">
      <c r="E132" s="160"/>
      <c r="F132" s="160"/>
      <c r="G132" s="160"/>
      <c r="H132" s="160"/>
      <c r="I132" s="160"/>
      <c r="J132" s="160"/>
    </row>
    <row r="133" spans="5:10" ht="12.75">
      <c r="E133" s="160"/>
      <c r="F133" s="160"/>
      <c r="G133" s="160"/>
      <c r="H133" s="160"/>
      <c r="I133" s="160"/>
      <c r="J133" s="160"/>
    </row>
    <row r="134" spans="5:10" ht="12.75">
      <c r="E134" s="160"/>
      <c r="F134" s="160"/>
      <c r="G134" s="160"/>
      <c r="H134" s="160"/>
      <c r="I134" s="160"/>
      <c r="J134" s="160"/>
    </row>
    <row r="135" spans="5:10" ht="12.75">
      <c r="E135" s="160"/>
      <c r="F135" s="160"/>
      <c r="G135" s="160"/>
      <c r="H135" s="160"/>
      <c r="I135" s="160"/>
      <c r="J135" s="160"/>
    </row>
    <row r="136" spans="5:10" ht="12.75">
      <c r="E136" s="160"/>
      <c r="F136" s="160"/>
      <c r="G136" s="160"/>
      <c r="H136" s="160"/>
      <c r="I136" s="160"/>
      <c r="J136" s="160"/>
    </row>
    <row r="137" spans="5:10" ht="12.75">
      <c r="E137" s="160"/>
      <c r="F137" s="160"/>
      <c r="G137" s="160"/>
      <c r="H137" s="160"/>
      <c r="I137" s="160"/>
      <c r="J137" s="160"/>
    </row>
    <row r="138" spans="5:10" ht="12.75">
      <c r="E138" s="160"/>
      <c r="F138" s="160"/>
      <c r="G138" s="160"/>
      <c r="H138" s="160"/>
      <c r="I138" s="160"/>
      <c r="J138" s="160"/>
    </row>
    <row r="139" spans="5:10" ht="12.75">
      <c r="E139" s="160"/>
      <c r="F139" s="160"/>
      <c r="G139" s="160"/>
      <c r="H139" s="160"/>
      <c r="I139" s="160"/>
      <c r="J139" s="160"/>
    </row>
    <row r="140" spans="5:10" ht="12.75">
      <c r="E140" s="160"/>
      <c r="F140" s="160"/>
      <c r="G140" s="160"/>
      <c r="H140" s="160"/>
      <c r="I140" s="160"/>
      <c r="J140" s="160"/>
    </row>
    <row r="141" spans="5:10" ht="12.75">
      <c r="E141" s="160"/>
      <c r="F141" s="160"/>
      <c r="G141" s="160"/>
      <c r="H141" s="160"/>
      <c r="I141" s="160"/>
      <c r="J141" s="160"/>
    </row>
    <row r="142" spans="5:10" ht="12.75">
      <c r="E142" s="160"/>
      <c r="F142" s="160"/>
      <c r="G142" s="160"/>
      <c r="H142" s="160"/>
      <c r="I142" s="160"/>
      <c r="J142" s="160"/>
    </row>
    <row r="143" spans="5:10" ht="12.75">
      <c r="E143" s="160"/>
      <c r="F143" s="160"/>
      <c r="G143" s="160"/>
      <c r="H143" s="160"/>
      <c r="I143" s="160"/>
      <c r="J143" s="160"/>
    </row>
    <row r="144" spans="5:10" ht="12.75">
      <c r="E144" s="160"/>
      <c r="F144" s="160"/>
      <c r="G144" s="160"/>
      <c r="H144" s="160"/>
      <c r="I144" s="160"/>
      <c r="J144" s="160"/>
    </row>
    <row r="145" spans="5:10" ht="12.75">
      <c r="E145" s="160"/>
      <c r="F145" s="160"/>
      <c r="G145" s="160"/>
      <c r="H145" s="160"/>
      <c r="I145" s="160"/>
      <c r="J145" s="160"/>
    </row>
    <row r="146" spans="5:10" ht="12.75">
      <c r="E146" s="160"/>
      <c r="F146" s="160"/>
      <c r="G146" s="160"/>
      <c r="H146" s="160"/>
      <c r="I146" s="160"/>
      <c r="J146" s="160"/>
    </row>
    <row r="147" spans="5:10" ht="12.75">
      <c r="E147" s="160"/>
      <c r="F147" s="160"/>
      <c r="G147" s="160"/>
      <c r="H147" s="160"/>
      <c r="I147" s="160"/>
      <c r="J147" s="160"/>
    </row>
    <row r="148" spans="5:10" ht="12.75">
      <c r="E148" s="160"/>
      <c r="F148" s="160"/>
      <c r="G148" s="160"/>
      <c r="H148" s="160"/>
      <c r="I148" s="160"/>
      <c r="J148" s="160"/>
    </row>
    <row r="149" spans="5:10" ht="12.75">
      <c r="E149" s="160"/>
      <c r="F149" s="160"/>
      <c r="G149" s="160"/>
      <c r="H149" s="160"/>
      <c r="I149" s="160"/>
      <c r="J149" s="160"/>
    </row>
    <row r="150" spans="5:10" ht="12.75">
      <c r="E150" s="160"/>
      <c r="F150" s="160"/>
      <c r="G150" s="160"/>
      <c r="H150" s="160"/>
      <c r="I150" s="160"/>
      <c r="J150" s="160"/>
    </row>
    <row r="151" spans="5:10" ht="12.75">
      <c r="E151" s="160"/>
      <c r="F151" s="160"/>
      <c r="G151" s="160"/>
      <c r="H151" s="160"/>
      <c r="I151" s="160"/>
      <c r="J151" s="160"/>
    </row>
    <row r="152" spans="5:10" ht="12.75">
      <c r="E152" s="160"/>
      <c r="F152" s="160"/>
      <c r="G152" s="160"/>
      <c r="H152" s="160"/>
      <c r="I152" s="160"/>
      <c r="J152" s="160"/>
    </row>
    <row r="153" spans="5:10" ht="12.75">
      <c r="E153" s="160"/>
      <c r="F153" s="160"/>
      <c r="G153" s="160"/>
      <c r="H153" s="160"/>
      <c r="I153" s="160"/>
      <c r="J153" s="160"/>
    </row>
    <row r="154" spans="5:10" ht="12.75">
      <c r="E154" s="160"/>
      <c r="F154" s="160"/>
      <c r="G154" s="160"/>
      <c r="H154" s="160"/>
      <c r="I154" s="160"/>
      <c r="J154" s="160"/>
    </row>
    <row r="155" spans="5:10" ht="12.75">
      <c r="E155" s="160"/>
      <c r="F155" s="160"/>
      <c r="G155" s="160"/>
      <c r="H155" s="160"/>
      <c r="I155" s="160"/>
      <c r="J155" s="160"/>
    </row>
    <row r="156" spans="5:10" ht="12.75">
      <c r="E156" s="160"/>
      <c r="F156" s="160"/>
      <c r="G156" s="160"/>
      <c r="H156" s="160"/>
      <c r="I156" s="160"/>
      <c r="J156" s="160"/>
    </row>
    <row r="157" spans="5:10" ht="12.75">
      <c r="E157" s="160"/>
      <c r="F157" s="160"/>
      <c r="G157" s="160"/>
      <c r="H157" s="160"/>
      <c r="I157" s="160"/>
      <c r="J157" s="160"/>
    </row>
    <row r="158" spans="5:10" ht="12.75">
      <c r="E158" s="160"/>
      <c r="F158" s="160"/>
      <c r="G158" s="160"/>
      <c r="H158" s="160"/>
      <c r="I158" s="160"/>
      <c r="J158" s="160"/>
    </row>
    <row r="159" spans="5:10" ht="12.75">
      <c r="E159" s="160"/>
      <c r="F159" s="160"/>
      <c r="G159" s="160"/>
      <c r="H159" s="160"/>
      <c r="I159" s="160"/>
      <c r="J159" s="160"/>
    </row>
    <row r="160" spans="5:10" ht="12.75">
      <c r="E160" s="160"/>
      <c r="F160" s="160"/>
      <c r="G160" s="160"/>
      <c r="H160" s="160"/>
      <c r="I160" s="160"/>
      <c r="J160" s="160"/>
    </row>
    <row r="161" spans="5:10" ht="12.75">
      <c r="E161" s="160"/>
      <c r="F161" s="160"/>
      <c r="G161" s="160"/>
      <c r="H161" s="160"/>
      <c r="I161" s="160"/>
      <c r="J161" s="160"/>
    </row>
    <row r="162" spans="5:10" ht="12.75">
      <c r="E162" s="160"/>
      <c r="F162" s="160"/>
      <c r="G162" s="160"/>
      <c r="H162" s="160"/>
      <c r="I162" s="160"/>
      <c r="J162" s="160"/>
    </row>
    <row r="163" spans="5:10" ht="12.75">
      <c r="E163" s="160"/>
      <c r="F163" s="160"/>
      <c r="G163" s="160"/>
      <c r="H163" s="160"/>
      <c r="I163" s="160"/>
      <c r="J163" s="160"/>
    </row>
    <row r="164" spans="5:10" ht="12.75">
      <c r="E164" s="160"/>
      <c r="F164" s="160"/>
      <c r="G164" s="160"/>
      <c r="H164" s="160"/>
      <c r="I164" s="160"/>
      <c r="J164" s="160"/>
    </row>
    <row r="165" spans="5:10" ht="12.75">
      <c r="E165" s="160"/>
      <c r="F165" s="160"/>
      <c r="G165" s="160"/>
      <c r="H165" s="160"/>
      <c r="I165" s="160"/>
      <c r="J165" s="160"/>
    </row>
    <row r="166" spans="5:10" ht="12.75">
      <c r="E166" s="160"/>
      <c r="F166" s="160"/>
      <c r="G166" s="160"/>
      <c r="H166" s="160"/>
      <c r="I166" s="160"/>
      <c r="J166" s="160"/>
    </row>
    <row r="167" spans="5:10" ht="12.75">
      <c r="E167" s="160"/>
      <c r="F167" s="160"/>
      <c r="G167" s="160"/>
      <c r="H167" s="160"/>
      <c r="I167" s="160"/>
      <c r="J167" s="160"/>
    </row>
    <row r="168" spans="5:10" ht="12.75">
      <c r="E168" s="160"/>
      <c r="F168" s="160"/>
      <c r="G168" s="160"/>
      <c r="H168" s="160"/>
      <c r="I168" s="160"/>
      <c r="J168" s="160"/>
    </row>
    <row r="169" spans="5:10" ht="12.75">
      <c r="E169" s="160"/>
      <c r="F169" s="160"/>
      <c r="G169" s="160"/>
      <c r="H169" s="160"/>
      <c r="I169" s="160"/>
      <c r="J169" s="160"/>
    </row>
    <row r="170" spans="5:10" ht="12.75">
      <c r="E170" s="160"/>
      <c r="F170" s="160"/>
      <c r="G170" s="160"/>
      <c r="H170" s="160"/>
      <c r="I170" s="160"/>
      <c r="J170" s="160"/>
    </row>
    <row r="171" spans="5:10" ht="12.75">
      <c r="E171" s="160"/>
      <c r="F171" s="160"/>
      <c r="G171" s="160"/>
      <c r="H171" s="160"/>
      <c r="I171" s="160"/>
      <c r="J171" s="160"/>
    </row>
    <row r="172" spans="5:10" ht="12.75">
      <c r="E172" s="160"/>
      <c r="F172" s="160"/>
      <c r="G172" s="160"/>
      <c r="H172" s="160"/>
      <c r="I172" s="160"/>
      <c r="J172" s="160"/>
    </row>
    <row r="173" spans="5:10" ht="12.75">
      <c r="E173" s="160"/>
      <c r="F173" s="160"/>
      <c r="G173" s="160"/>
      <c r="H173" s="160"/>
      <c r="I173" s="160"/>
      <c r="J173" s="160"/>
    </row>
    <row r="174" spans="5:10" ht="12.75">
      <c r="E174" s="160"/>
      <c r="F174" s="160"/>
      <c r="G174" s="160"/>
      <c r="H174" s="160"/>
      <c r="I174" s="160"/>
      <c r="J174" s="160"/>
    </row>
    <row r="175" spans="5:10" ht="12.75">
      <c r="E175" s="160"/>
      <c r="F175" s="160"/>
      <c r="G175" s="160"/>
      <c r="H175" s="160"/>
      <c r="I175" s="160"/>
      <c r="J175" s="160"/>
    </row>
    <row r="176" spans="5:10" ht="12.75">
      <c r="E176" s="160"/>
      <c r="F176" s="160"/>
      <c r="G176" s="160"/>
      <c r="H176" s="160"/>
      <c r="I176" s="160"/>
      <c r="J176" s="160"/>
    </row>
    <row r="177" spans="5:10" ht="12.75">
      <c r="E177" s="160"/>
      <c r="F177" s="160"/>
      <c r="G177" s="160"/>
      <c r="H177" s="160"/>
      <c r="I177" s="160"/>
      <c r="J177" s="160"/>
    </row>
    <row r="178" spans="5:10" ht="12.75">
      <c r="E178" s="160"/>
      <c r="F178" s="160"/>
      <c r="G178" s="160"/>
      <c r="H178" s="160"/>
      <c r="I178" s="160"/>
      <c r="J178" s="160"/>
    </row>
    <row r="179" spans="5:10" ht="12.75">
      <c r="E179" s="160"/>
      <c r="F179" s="160"/>
      <c r="G179" s="160"/>
      <c r="H179" s="160"/>
      <c r="I179" s="160"/>
      <c r="J179" s="160"/>
    </row>
    <row r="180" spans="5:10" ht="12.75">
      <c r="E180" s="160"/>
      <c r="F180" s="160"/>
      <c r="G180" s="160"/>
      <c r="H180" s="160"/>
      <c r="I180" s="160"/>
      <c r="J180" s="160"/>
    </row>
    <row r="181" spans="5:10" ht="12.75">
      <c r="E181" s="160"/>
      <c r="F181" s="160"/>
      <c r="G181" s="160"/>
      <c r="H181" s="160"/>
      <c r="I181" s="160"/>
      <c r="J181" s="160"/>
    </row>
    <row r="182" spans="5:10" ht="12.75">
      <c r="E182" s="160"/>
      <c r="F182" s="160"/>
      <c r="G182" s="160"/>
      <c r="H182" s="160"/>
      <c r="I182" s="160"/>
      <c r="J182" s="160"/>
    </row>
    <row r="183" spans="5:10" ht="12.75">
      <c r="E183" s="160"/>
      <c r="F183" s="160"/>
      <c r="G183" s="160"/>
      <c r="H183" s="160"/>
      <c r="I183" s="160"/>
      <c r="J183" s="160"/>
    </row>
    <row r="184" spans="5:10" ht="12.75">
      <c r="E184" s="160"/>
      <c r="F184" s="160"/>
      <c r="G184" s="160"/>
      <c r="H184" s="160"/>
      <c r="I184" s="160"/>
      <c r="J184" s="160"/>
    </row>
    <row r="185" spans="5:10" ht="12.75">
      <c r="E185" s="160"/>
      <c r="F185" s="160"/>
      <c r="G185" s="160"/>
      <c r="H185" s="160"/>
      <c r="I185" s="160"/>
      <c r="J185" s="160"/>
    </row>
    <row r="186" spans="5:10" ht="12.75">
      <c r="E186" s="160"/>
      <c r="F186" s="160"/>
      <c r="G186" s="160"/>
      <c r="H186" s="160"/>
      <c r="I186" s="160"/>
      <c r="J186" s="160"/>
    </row>
    <row r="187" spans="5:10" ht="12.75">
      <c r="E187" s="160"/>
      <c r="F187" s="160"/>
      <c r="G187" s="160"/>
      <c r="H187" s="160"/>
      <c r="I187" s="160"/>
      <c r="J187" s="160"/>
    </row>
    <row r="188" spans="5:10" ht="12.75">
      <c r="E188" s="160"/>
      <c r="F188" s="160"/>
      <c r="G188" s="160"/>
      <c r="H188" s="160"/>
      <c r="I188" s="160"/>
      <c r="J188" s="160"/>
    </row>
    <row r="189" spans="5:10" ht="12.75">
      <c r="E189" s="160"/>
      <c r="F189" s="160"/>
      <c r="G189" s="160"/>
      <c r="H189" s="160"/>
      <c r="I189" s="160"/>
      <c r="J189" s="160"/>
    </row>
    <row r="190" spans="5:10" ht="12.75">
      <c r="E190" s="160"/>
      <c r="F190" s="160"/>
      <c r="G190" s="160"/>
      <c r="H190" s="160"/>
      <c r="I190" s="160"/>
      <c r="J190" s="160"/>
    </row>
    <row r="191" spans="5:10" ht="12.75">
      <c r="E191" s="160"/>
      <c r="F191" s="160"/>
      <c r="G191" s="160"/>
      <c r="H191" s="160"/>
      <c r="I191" s="160"/>
      <c r="J191" s="160"/>
    </row>
    <row r="192" spans="5:10" ht="12.75">
      <c r="E192" s="160"/>
      <c r="F192" s="160"/>
      <c r="G192" s="160"/>
      <c r="H192" s="160"/>
      <c r="I192" s="160"/>
      <c r="J192" s="160"/>
    </row>
    <row r="193" spans="5:10" ht="12.75">
      <c r="E193" s="160"/>
      <c r="F193" s="160"/>
      <c r="G193" s="160"/>
      <c r="H193" s="160"/>
      <c r="I193" s="160"/>
      <c r="J193" s="160"/>
    </row>
    <row r="194" spans="5:10" ht="12.75">
      <c r="E194" s="160"/>
      <c r="F194" s="160"/>
      <c r="G194" s="160"/>
      <c r="H194" s="160"/>
      <c r="I194" s="160"/>
      <c r="J194" s="160"/>
    </row>
    <row r="195" spans="5:10" ht="12.75">
      <c r="E195" s="160"/>
      <c r="F195" s="160"/>
      <c r="G195" s="160"/>
      <c r="H195" s="160"/>
      <c r="I195" s="160"/>
      <c r="J195" s="160"/>
    </row>
    <row r="196" spans="5:10" ht="12.75">
      <c r="E196" s="160"/>
      <c r="F196" s="160"/>
      <c r="G196" s="160"/>
      <c r="H196" s="160"/>
      <c r="I196" s="160"/>
      <c r="J196" s="160"/>
    </row>
    <row r="197" spans="5:10" ht="12.75">
      <c r="E197" s="160"/>
      <c r="F197" s="160"/>
      <c r="G197" s="160"/>
      <c r="H197" s="160"/>
      <c r="I197" s="160"/>
      <c r="J197" s="160"/>
    </row>
    <row r="198" spans="5:10" ht="12.75">
      <c r="E198" s="160"/>
      <c r="F198" s="160"/>
      <c r="G198" s="160"/>
      <c r="H198" s="160"/>
      <c r="I198" s="160"/>
      <c r="J198" s="160"/>
    </row>
    <row r="199" spans="5:10" ht="12.75">
      <c r="E199" s="160"/>
      <c r="F199" s="160"/>
      <c r="G199" s="160"/>
      <c r="H199" s="160"/>
      <c r="I199" s="160"/>
      <c r="J199" s="160"/>
    </row>
    <row r="200" spans="5:10" ht="12.75">
      <c r="E200" s="160"/>
      <c r="F200" s="160"/>
      <c r="G200" s="160"/>
      <c r="H200" s="160"/>
      <c r="I200" s="160"/>
      <c r="J200" s="160"/>
    </row>
    <row r="201" spans="5:10" ht="12.75">
      <c r="E201" s="160"/>
      <c r="F201" s="160"/>
      <c r="G201" s="160"/>
      <c r="H201" s="160"/>
      <c r="I201" s="160"/>
      <c r="J201" s="160"/>
    </row>
    <row r="202" spans="5:10" ht="12.75">
      <c r="E202" s="160"/>
      <c r="F202" s="160"/>
      <c r="G202" s="160"/>
      <c r="H202" s="160"/>
      <c r="I202" s="160"/>
      <c r="J202" s="160"/>
    </row>
    <row r="203" spans="5:10" ht="12.75">
      <c r="E203" s="160"/>
      <c r="F203" s="160"/>
      <c r="G203" s="160"/>
      <c r="H203" s="160"/>
      <c r="I203" s="160"/>
      <c r="J203" s="160"/>
    </row>
    <row r="204" spans="5:10" ht="12.75">
      <c r="E204" s="160"/>
      <c r="F204" s="160"/>
      <c r="G204" s="160"/>
      <c r="H204" s="160"/>
      <c r="I204" s="160"/>
      <c r="J204" s="160"/>
    </row>
    <row r="205" spans="5:10" ht="12.75">
      <c r="E205" s="160"/>
      <c r="F205" s="160"/>
      <c r="G205" s="160"/>
      <c r="H205" s="160"/>
      <c r="I205" s="160"/>
      <c r="J205" s="160"/>
    </row>
    <row r="206" spans="5:10" ht="12.75">
      <c r="E206" s="160"/>
      <c r="F206" s="160"/>
      <c r="G206" s="160"/>
      <c r="H206" s="160"/>
      <c r="I206" s="160"/>
      <c r="J206" s="160"/>
    </row>
    <row r="207" spans="5:10" ht="12.75">
      <c r="E207" s="160"/>
      <c r="F207" s="160"/>
      <c r="G207" s="160"/>
      <c r="H207" s="160"/>
      <c r="I207" s="160"/>
      <c r="J207" s="160"/>
    </row>
    <row r="208" spans="5:10" ht="12.75">
      <c r="E208" s="160"/>
      <c r="F208" s="160"/>
      <c r="G208" s="160"/>
      <c r="H208" s="160"/>
      <c r="I208" s="160"/>
      <c r="J208" s="160"/>
    </row>
    <row r="209" spans="5:10" ht="12.75">
      <c r="E209" s="160"/>
      <c r="F209" s="160"/>
      <c r="G209" s="160"/>
      <c r="H209" s="160"/>
      <c r="I209" s="160"/>
      <c r="J209" s="160"/>
    </row>
    <row r="210" spans="5:10" ht="12.75">
      <c r="E210" s="160"/>
      <c r="F210" s="160"/>
      <c r="G210" s="160"/>
      <c r="H210" s="160"/>
      <c r="I210" s="160"/>
      <c r="J210" s="160"/>
    </row>
    <row r="211" spans="5:10" ht="12.75">
      <c r="E211" s="160"/>
      <c r="F211" s="160"/>
      <c r="G211" s="160"/>
      <c r="H211" s="160"/>
      <c r="I211" s="160"/>
      <c r="J211" s="160"/>
    </row>
    <row r="212" spans="5:10" ht="12.75">
      <c r="E212" s="160"/>
      <c r="F212" s="160"/>
      <c r="G212" s="160"/>
      <c r="H212" s="160"/>
      <c r="I212" s="160"/>
      <c r="J212" s="160"/>
    </row>
    <row r="213" spans="5:10" ht="12.75">
      <c r="E213" s="160"/>
      <c r="F213" s="160"/>
      <c r="G213" s="160"/>
      <c r="H213" s="160"/>
      <c r="I213" s="160"/>
      <c r="J213" s="160"/>
    </row>
    <row r="214" spans="5:10" ht="12.75">
      <c r="E214" s="160"/>
      <c r="F214" s="160"/>
      <c r="G214" s="160"/>
      <c r="H214" s="160"/>
      <c r="I214" s="160"/>
      <c r="J214" s="160"/>
    </row>
    <row r="215" spans="5:10" ht="12.75">
      <c r="E215" s="160"/>
      <c r="F215" s="160"/>
      <c r="G215" s="160"/>
      <c r="H215" s="160"/>
      <c r="I215" s="160"/>
      <c r="J215" s="160"/>
    </row>
    <row r="216" spans="5:10" ht="12.75">
      <c r="E216" s="160"/>
      <c r="F216" s="160"/>
      <c r="G216" s="160"/>
      <c r="H216" s="160"/>
      <c r="I216" s="160"/>
      <c r="J216" s="160"/>
    </row>
    <row r="217" spans="5:10" ht="12.75">
      <c r="E217" s="160"/>
      <c r="F217" s="160"/>
      <c r="G217" s="160"/>
      <c r="H217" s="160"/>
      <c r="I217" s="160"/>
      <c r="J217" s="160"/>
    </row>
    <row r="218" spans="5:10" ht="12.75">
      <c r="E218" s="160"/>
      <c r="F218" s="160"/>
      <c r="G218" s="160"/>
      <c r="H218" s="160"/>
      <c r="I218" s="160"/>
      <c r="J218" s="160"/>
    </row>
    <row r="219" spans="5:10" ht="12.75">
      <c r="E219" s="160"/>
      <c r="F219" s="160"/>
      <c r="G219" s="160"/>
      <c r="H219" s="160"/>
      <c r="I219" s="160"/>
      <c r="J219" s="160"/>
    </row>
    <row r="220" spans="5:10" ht="12.75">
      <c r="E220" s="160"/>
      <c r="F220" s="160"/>
      <c r="G220" s="160"/>
      <c r="H220" s="160"/>
      <c r="I220" s="160"/>
      <c r="J220" s="160"/>
    </row>
    <row r="221" spans="5:10" ht="12.75">
      <c r="E221" s="160"/>
      <c r="F221" s="160"/>
      <c r="G221" s="160"/>
      <c r="H221" s="160"/>
      <c r="I221" s="160"/>
      <c r="J221" s="160"/>
    </row>
    <row r="222" spans="5:10" ht="12.75">
      <c r="E222" s="160"/>
      <c r="F222" s="160"/>
      <c r="G222" s="160"/>
      <c r="H222" s="160"/>
      <c r="I222" s="160"/>
      <c r="J222" s="160"/>
    </row>
    <row r="223" spans="5:10" ht="12.75">
      <c r="E223" s="160"/>
      <c r="F223" s="160"/>
      <c r="G223" s="160"/>
      <c r="H223" s="160"/>
      <c r="I223" s="160"/>
      <c r="J223" s="160"/>
    </row>
    <row r="224" spans="5:10" ht="12.75">
      <c r="E224" s="160"/>
      <c r="F224" s="160"/>
      <c r="G224" s="160"/>
      <c r="H224" s="160"/>
      <c r="I224" s="160"/>
      <c r="J224" s="160"/>
    </row>
    <row r="225" spans="5:10" ht="12.75">
      <c r="E225" s="160"/>
      <c r="F225" s="160"/>
      <c r="G225" s="160"/>
      <c r="H225" s="160"/>
      <c r="I225" s="160"/>
      <c r="J225" s="160"/>
    </row>
    <row r="226" spans="5:10" ht="12.75">
      <c r="E226" s="160"/>
      <c r="F226" s="160"/>
      <c r="G226" s="160"/>
      <c r="H226" s="160"/>
      <c r="I226" s="160"/>
      <c r="J226" s="160"/>
    </row>
    <row r="227" spans="5:10" ht="12.75">
      <c r="E227" s="160"/>
      <c r="F227" s="160"/>
      <c r="G227" s="160"/>
      <c r="H227" s="160"/>
      <c r="I227" s="160"/>
      <c r="J227" s="160"/>
    </row>
    <row r="228" spans="5:10" ht="12.75">
      <c r="E228" s="160"/>
      <c r="F228" s="160"/>
      <c r="G228" s="160"/>
      <c r="H228" s="160"/>
      <c r="I228" s="160"/>
      <c r="J228" s="160"/>
    </row>
    <row r="229" spans="5:10" ht="12.75">
      <c r="E229" s="160"/>
      <c r="F229" s="160"/>
      <c r="G229" s="160"/>
      <c r="H229" s="160"/>
      <c r="I229" s="160"/>
      <c r="J229" s="160"/>
    </row>
    <row r="230" spans="5:10" ht="12.75">
      <c r="E230" s="160"/>
      <c r="F230" s="160"/>
      <c r="G230" s="160"/>
      <c r="H230" s="160"/>
      <c r="I230" s="160"/>
      <c r="J230" s="160"/>
    </row>
    <row r="231" spans="5:10" ht="12.75">
      <c r="E231" s="160"/>
      <c r="F231" s="160"/>
      <c r="G231" s="160"/>
      <c r="H231" s="160"/>
      <c r="I231" s="160"/>
      <c r="J231" s="160"/>
    </row>
    <row r="232" spans="5:10" ht="12.75">
      <c r="E232" s="160"/>
      <c r="F232" s="160"/>
      <c r="G232" s="160"/>
      <c r="H232" s="160"/>
      <c r="I232" s="160"/>
      <c r="J232" s="160"/>
    </row>
    <row r="233" spans="5:10" ht="12.75">
      <c r="E233" s="160"/>
      <c r="F233" s="160"/>
      <c r="G233" s="160"/>
      <c r="H233" s="160"/>
      <c r="I233" s="160"/>
      <c r="J233" s="160"/>
    </row>
    <row r="234" spans="5:10" ht="12.75">
      <c r="E234" s="160"/>
      <c r="F234" s="160"/>
      <c r="G234" s="160"/>
      <c r="H234" s="160"/>
      <c r="I234" s="160"/>
      <c r="J234" s="160"/>
    </row>
    <row r="235" spans="5:10" ht="12.75">
      <c r="E235" s="160"/>
      <c r="F235" s="160"/>
      <c r="G235" s="160"/>
      <c r="H235" s="160"/>
      <c r="I235" s="160"/>
      <c r="J235" s="160"/>
    </row>
    <row r="236" spans="5:10" ht="12.75">
      <c r="E236" s="160"/>
      <c r="F236" s="160"/>
      <c r="G236" s="160"/>
      <c r="H236" s="160"/>
      <c r="I236" s="160"/>
      <c r="J236" s="160"/>
    </row>
    <row r="237" spans="5:10" ht="12.75">
      <c r="E237" s="160"/>
      <c r="F237" s="160"/>
      <c r="G237" s="160"/>
      <c r="H237" s="160"/>
      <c r="I237" s="160"/>
      <c r="J237" s="160"/>
    </row>
    <row r="238" spans="5:10" ht="12.75">
      <c r="E238" s="160"/>
      <c r="F238" s="160"/>
      <c r="G238" s="160"/>
      <c r="H238" s="160"/>
      <c r="I238" s="160"/>
      <c r="J238" s="160"/>
    </row>
    <row r="239" spans="5:10" ht="12.75">
      <c r="E239" s="160"/>
      <c r="F239" s="160"/>
      <c r="G239" s="160"/>
      <c r="H239" s="160"/>
      <c r="I239" s="160"/>
      <c r="J239" s="160"/>
    </row>
    <row r="240" spans="5:10" ht="12.75">
      <c r="E240" s="160"/>
      <c r="F240" s="160"/>
      <c r="G240" s="160"/>
      <c r="H240" s="160"/>
      <c r="I240" s="160"/>
      <c r="J240" s="160"/>
    </row>
    <row r="241" spans="5:10" ht="12.75">
      <c r="E241" s="160"/>
      <c r="F241" s="160"/>
      <c r="G241" s="160"/>
      <c r="H241" s="160"/>
      <c r="I241" s="160"/>
      <c r="J241" s="160"/>
    </row>
    <row r="242" spans="5:10" ht="12.75">
      <c r="E242" s="160"/>
      <c r="F242" s="160"/>
      <c r="G242" s="160"/>
      <c r="H242" s="160"/>
      <c r="I242" s="160"/>
      <c r="J242" s="160"/>
    </row>
    <row r="243" spans="5:10" ht="12.75">
      <c r="E243" s="160"/>
      <c r="F243" s="160"/>
      <c r="G243" s="160"/>
      <c r="H243" s="160"/>
      <c r="I243" s="160"/>
      <c r="J243" s="160"/>
    </row>
    <row r="244" spans="5:10" ht="12.75">
      <c r="E244" s="160"/>
      <c r="F244" s="160"/>
      <c r="G244" s="160"/>
      <c r="H244" s="160"/>
      <c r="I244" s="160"/>
      <c r="J244" s="160"/>
    </row>
    <row r="245" spans="5:10" ht="12.75">
      <c r="E245" s="160"/>
      <c r="F245" s="160"/>
      <c r="G245" s="160"/>
      <c r="H245" s="160"/>
      <c r="I245" s="160"/>
      <c r="J245" s="160"/>
    </row>
    <row r="246" spans="5:10" ht="12.75">
      <c r="E246" s="160"/>
      <c r="F246" s="160"/>
      <c r="G246" s="160"/>
      <c r="H246" s="160"/>
      <c r="I246" s="160"/>
      <c r="J246" s="160"/>
    </row>
    <row r="247" spans="5:10" ht="12.75">
      <c r="E247" s="160"/>
      <c r="F247" s="160"/>
      <c r="G247" s="160"/>
      <c r="H247" s="160"/>
      <c r="I247" s="160"/>
      <c r="J247" s="160"/>
    </row>
    <row r="248" spans="5:10" ht="12.75">
      <c r="E248" s="160"/>
      <c r="F248" s="160"/>
      <c r="G248" s="160"/>
      <c r="H248" s="160"/>
      <c r="I248" s="160"/>
      <c r="J248" s="160"/>
    </row>
    <row r="249" spans="5:10" ht="12.75">
      <c r="E249" s="160"/>
      <c r="F249" s="160"/>
      <c r="G249" s="160"/>
      <c r="H249" s="160"/>
      <c r="I249" s="160"/>
      <c r="J249" s="160"/>
    </row>
    <row r="250" spans="5:10" ht="12.75">
      <c r="E250" s="160"/>
      <c r="F250" s="160"/>
      <c r="G250" s="160"/>
      <c r="H250" s="160"/>
      <c r="I250" s="160"/>
      <c r="J250" s="160"/>
    </row>
    <row r="251" spans="5:10" ht="12.75">
      <c r="E251" s="160"/>
      <c r="F251" s="160"/>
      <c r="G251" s="160"/>
      <c r="H251" s="160"/>
      <c r="I251" s="160"/>
      <c r="J251" s="160"/>
    </row>
    <row r="252" spans="5:10" ht="12.75">
      <c r="E252" s="160"/>
      <c r="F252" s="160"/>
      <c r="G252" s="160"/>
      <c r="H252" s="160"/>
      <c r="I252" s="160"/>
      <c r="J252" s="160"/>
    </row>
    <row r="253" spans="5:10" ht="12.75">
      <c r="E253" s="160"/>
      <c r="F253" s="160"/>
      <c r="G253" s="160"/>
      <c r="H253" s="160"/>
      <c r="I253" s="160"/>
      <c r="J253" s="160"/>
    </row>
    <row r="254" spans="5:10" ht="12.75">
      <c r="E254" s="160"/>
      <c r="F254" s="160"/>
      <c r="G254" s="160"/>
      <c r="H254" s="160"/>
      <c r="I254" s="160"/>
      <c r="J254" s="160"/>
    </row>
    <row r="255" spans="5:10" ht="12.75">
      <c r="E255" s="160"/>
      <c r="F255" s="160"/>
      <c r="G255" s="160"/>
      <c r="H255" s="160"/>
      <c r="I255" s="160"/>
      <c r="J255" s="160"/>
    </row>
    <row r="256" spans="5:10" ht="12.75">
      <c r="E256" s="160"/>
      <c r="F256" s="160"/>
      <c r="G256" s="160"/>
      <c r="H256" s="160"/>
      <c r="I256" s="160"/>
      <c r="J256" s="160"/>
    </row>
    <row r="257" spans="5:10" ht="12.75">
      <c r="E257" s="160"/>
      <c r="F257" s="160"/>
      <c r="G257" s="160"/>
      <c r="H257" s="160"/>
      <c r="I257" s="160"/>
      <c r="J257" s="160"/>
    </row>
    <row r="258" spans="5:10" ht="12.75">
      <c r="E258" s="160"/>
      <c r="F258" s="160"/>
      <c r="G258" s="160"/>
      <c r="H258" s="160"/>
      <c r="I258" s="160"/>
      <c r="J258" s="160"/>
    </row>
    <row r="259" spans="5:10" ht="12.75">
      <c r="E259" s="160"/>
      <c r="F259" s="160"/>
      <c r="G259" s="160"/>
      <c r="H259" s="160"/>
      <c r="I259" s="160"/>
      <c r="J259" s="160"/>
    </row>
    <row r="260" spans="5:10" ht="12.75">
      <c r="E260" s="160"/>
      <c r="F260" s="160"/>
      <c r="G260" s="160"/>
      <c r="H260" s="160"/>
      <c r="I260" s="160"/>
      <c r="J260" s="160"/>
    </row>
    <row r="261" spans="5:10" ht="12.75">
      <c r="E261" s="160"/>
      <c r="F261" s="160"/>
      <c r="G261" s="160"/>
      <c r="H261" s="160"/>
      <c r="I261" s="160"/>
      <c r="J261" s="160"/>
    </row>
    <row r="262" spans="5:10" ht="12.75">
      <c r="E262" s="160"/>
      <c r="F262" s="160"/>
      <c r="G262" s="160"/>
      <c r="H262" s="160"/>
      <c r="I262" s="160"/>
      <c r="J262" s="160"/>
    </row>
    <row r="263" spans="5:10" ht="12.75">
      <c r="E263" s="160"/>
      <c r="F263" s="160"/>
      <c r="G263" s="160"/>
      <c r="H263" s="160"/>
      <c r="I263" s="160"/>
      <c r="J263" s="160"/>
    </row>
    <row r="264" spans="5:10" ht="12.75">
      <c r="E264" s="160"/>
      <c r="F264" s="160"/>
      <c r="G264" s="160"/>
      <c r="H264" s="160"/>
      <c r="I264" s="160"/>
      <c r="J264" s="160"/>
    </row>
    <row r="265" spans="5:10" ht="12.75">
      <c r="E265" s="160"/>
      <c r="F265" s="160"/>
      <c r="G265" s="160"/>
      <c r="H265" s="160"/>
      <c r="I265" s="160"/>
      <c r="J265" s="160"/>
    </row>
    <row r="266" spans="5:10" ht="12.75">
      <c r="E266" s="160"/>
      <c r="F266" s="160"/>
      <c r="G266" s="160"/>
      <c r="H266" s="160"/>
      <c r="I266" s="160"/>
      <c r="J266" s="160"/>
    </row>
    <row r="267" spans="5:10" ht="12.75">
      <c r="E267" s="160"/>
      <c r="F267" s="160"/>
      <c r="G267" s="160"/>
      <c r="H267" s="160"/>
      <c r="I267" s="160"/>
      <c r="J267" s="160"/>
    </row>
    <row r="268" spans="5:10" ht="12.75">
      <c r="E268" s="160"/>
      <c r="F268" s="160"/>
      <c r="G268" s="160"/>
      <c r="H268" s="160"/>
      <c r="I268" s="160"/>
      <c r="J268" s="160"/>
    </row>
    <row r="269" spans="5:10" ht="12.75">
      <c r="E269" s="160"/>
      <c r="F269" s="160"/>
      <c r="G269" s="160"/>
      <c r="H269" s="160"/>
      <c r="I269" s="160"/>
      <c r="J269" s="160"/>
    </row>
    <row r="270" spans="5:10" ht="12.75">
      <c r="E270" s="160"/>
      <c r="F270" s="160"/>
      <c r="G270" s="160"/>
      <c r="H270" s="160"/>
      <c r="I270" s="160"/>
      <c r="J270" s="160"/>
    </row>
    <row r="271" spans="5:10" ht="12.75">
      <c r="E271" s="160"/>
      <c r="F271" s="160"/>
      <c r="G271" s="160"/>
      <c r="H271" s="160"/>
      <c r="I271" s="160"/>
      <c r="J271" s="160"/>
    </row>
    <row r="272" spans="5:10" ht="12.75">
      <c r="E272" s="160"/>
      <c r="F272" s="160"/>
      <c r="G272" s="160"/>
      <c r="H272" s="160"/>
      <c r="I272" s="160"/>
      <c r="J272" s="160"/>
    </row>
    <row r="273" spans="5:10" ht="12.75">
      <c r="E273" s="160"/>
      <c r="F273" s="160"/>
      <c r="G273" s="160"/>
      <c r="H273" s="160"/>
      <c r="I273" s="160"/>
      <c r="J273" s="160"/>
    </row>
    <row r="274" spans="5:10" ht="12.75">
      <c r="E274" s="160"/>
      <c r="F274" s="160"/>
      <c r="G274" s="160"/>
      <c r="H274" s="160"/>
      <c r="I274" s="160"/>
      <c r="J274" s="160"/>
    </row>
    <row r="275" spans="5:10" ht="12.75">
      <c r="E275" s="160"/>
      <c r="F275" s="160"/>
      <c r="G275" s="160"/>
      <c r="H275" s="160"/>
      <c r="I275" s="160"/>
      <c r="J275" s="160"/>
    </row>
    <row r="276" spans="5:10" ht="12.75">
      <c r="E276" s="160"/>
      <c r="F276" s="160"/>
      <c r="G276" s="160"/>
      <c r="H276" s="160"/>
      <c r="I276" s="160"/>
      <c r="J276" s="160"/>
    </row>
    <row r="277" spans="5:10" ht="12.75">
      <c r="E277" s="160"/>
      <c r="F277" s="160"/>
      <c r="G277" s="160"/>
      <c r="H277" s="160"/>
      <c r="I277" s="160"/>
      <c r="J277" s="160"/>
    </row>
    <row r="278" spans="5:10" ht="12.75">
      <c r="E278" s="160"/>
      <c r="F278" s="160"/>
      <c r="G278" s="160"/>
      <c r="H278" s="160"/>
      <c r="I278" s="160"/>
      <c r="J278" s="160"/>
    </row>
    <row r="279" spans="5:10" ht="12.75">
      <c r="E279" s="160"/>
      <c r="F279" s="160"/>
      <c r="G279" s="160"/>
      <c r="H279" s="160"/>
      <c r="I279" s="160"/>
      <c r="J279" s="160"/>
    </row>
    <row r="280" spans="5:10" ht="12.75">
      <c r="E280" s="160"/>
      <c r="F280" s="160"/>
      <c r="G280" s="160"/>
      <c r="H280" s="160"/>
      <c r="I280" s="160"/>
      <c r="J280" s="160"/>
    </row>
    <row r="281" spans="5:10" ht="12.75">
      <c r="E281" s="160"/>
      <c r="F281" s="160"/>
      <c r="G281" s="160"/>
      <c r="H281" s="160"/>
      <c r="I281" s="160"/>
      <c r="J281" s="160"/>
    </row>
    <row r="282" spans="5:10" ht="12.75">
      <c r="E282" s="160"/>
      <c r="F282" s="160"/>
      <c r="G282" s="160"/>
      <c r="H282" s="160"/>
      <c r="I282" s="160"/>
      <c r="J282" s="160"/>
    </row>
    <row r="283" spans="5:10" ht="12.75">
      <c r="E283" s="160"/>
      <c r="F283" s="160"/>
      <c r="G283" s="160"/>
      <c r="H283" s="160"/>
      <c r="I283" s="160"/>
      <c r="J283" s="160"/>
    </row>
    <row r="284" spans="5:10" ht="12.75">
      <c r="E284" s="160"/>
      <c r="F284" s="160"/>
      <c r="G284" s="160"/>
      <c r="H284" s="160"/>
      <c r="I284" s="160"/>
      <c r="J284" s="160"/>
    </row>
    <row r="285" spans="5:10" ht="12.75">
      <c r="E285" s="160"/>
      <c r="F285" s="160"/>
      <c r="G285" s="160"/>
      <c r="H285" s="160"/>
      <c r="I285" s="160"/>
      <c r="J285" s="160"/>
    </row>
    <row r="286" spans="5:10" ht="12.75">
      <c r="E286" s="160"/>
      <c r="F286" s="160"/>
      <c r="G286" s="160"/>
      <c r="H286" s="160"/>
      <c r="I286" s="160"/>
      <c r="J286" s="160"/>
    </row>
    <row r="287" spans="5:10" ht="12.75">
      <c r="E287" s="160"/>
      <c r="F287" s="160"/>
      <c r="G287" s="160"/>
      <c r="H287" s="160"/>
      <c r="I287" s="160"/>
      <c r="J287" s="160"/>
    </row>
    <row r="288" spans="5:10" ht="12.75">
      <c r="E288" s="160"/>
      <c r="F288" s="160"/>
      <c r="G288" s="160"/>
      <c r="H288" s="160"/>
      <c r="I288" s="160"/>
      <c r="J288" s="160"/>
    </row>
    <row r="289" spans="5:10" ht="12.75">
      <c r="E289" s="160"/>
      <c r="F289" s="160"/>
      <c r="G289" s="160"/>
      <c r="H289" s="160"/>
      <c r="I289" s="160"/>
      <c r="J289" s="160"/>
    </row>
    <row r="290" spans="5:10" ht="12.75">
      <c r="E290" s="160"/>
      <c r="F290" s="160"/>
      <c r="G290" s="160"/>
      <c r="H290" s="160"/>
      <c r="I290" s="160"/>
      <c r="J290" s="160"/>
    </row>
    <row r="291" spans="5:10" ht="12.75">
      <c r="E291" s="160"/>
      <c r="F291" s="160"/>
      <c r="G291" s="160"/>
      <c r="H291" s="160"/>
      <c r="I291" s="160"/>
      <c r="J291" s="160"/>
    </row>
    <row r="292" spans="5:10" ht="12.75">
      <c r="E292" s="160"/>
      <c r="F292" s="160"/>
      <c r="G292" s="160"/>
      <c r="H292" s="160"/>
      <c r="I292" s="160"/>
      <c r="J292" s="160"/>
    </row>
    <row r="293" spans="5:10" ht="12.75">
      <c r="E293" s="160"/>
      <c r="F293" s="160"/>
      <c r="G293" s="160"/>
      <c r="H293" s="160"/>
      <c r="I293" s="160"/>
      <c r="J293" s="160"/>
    </row>
    <row r="294" spans="5:10" ht="12.75">
      <c r="E294" s="160"/>
      <c r="F294" s="160"/>
      <c r="G294" s="160"/>
      <c r="H294" s="160"/>
      <c r="I294" s="160"/>
      <c r="J294" s="160"/>
    </row>
    <row r="295" spans="5:10" ht="12.75">
      <c r="E295" s="160"/>
      <c r="F295" s="160"/>
      <c r="G295" s="160"/>
      <c r="H295" s="160"/>
      <c r="I295" s="160"/>
      <c r="J295" s="160"/>
    </row>
    <row r="296" spans="5:10" ht="12.75">
      <c r="E296" s="160"/>
      <c r="F296" s="160"/>
      <c r="G296" s="160"/>
      <c r="H296" s="160"/>
      <c r="I296" s="160"/>
      <c r="J296" s="160"/>
    </row>
    <row r="297" spans="5:10" ht="12.75">
      <c r="E297" s="160"/>
      <c r="F297" s="160"/>
      <c r="G297" s="160"/>
      <c r="H297" s="160"/>
      <c r="I297" s="160"/>
      <c r="J297" s="160"/>
    </row>
    <row r="298" spans="5:10" ht="12.75">
      <c r="E298" s="160"/>
      <c r="F298" s="160"/>
      <c r="G298" s="160"/>
      <c r="H298" s="160"/>
      <c r="I298" s="160"/>
      <c r="J298" s="160"/>
    </row>
    <row r="299" spans="5:10" ht="12.75">
      <c r="E299" s="160"/>
      <c r="F299" s="160"/>
      <c r="G299" s="160"/>
      <c r="H299" s="160"/>
      <c r="I299" s="160"/>
      <c r="J299" s="160"/>
    </row>
    <row r="300" spans="5:10" ht="12.75">
      <c r="E300" s="160"/>
      <c r="F300" s="160"/>
      <c r="G300" s="160"/>
      <c r="H300" s="160"/>
      <c r="I300" s="160"/>
      <c r="J300" s="160"/>
    </row>
    <row r="301" spans="5:10" ht="12.75">
      <c r="E301" s="160"/>
      <c r="F301" s="160"/>
      <c r="G301" s="160"/>
      <c r="H301" s="160"/>
      <c r="I301" s="160"/>
      <c r="J301" s="160"/>
    </row>
    <row r="302" spans="5:10" ht="12.75">
      <c r="E302" s="160"/>
      <c r="F302" s="160"/>
      <c r="G302" s="160"/>
      <c r="H302" s="160"/>
      <c r="I302" s="160"/>
      <c r="J302" s="160"/>
    </row>
    <row r="303" spans="5:10" ht="12.75">
      <c r="E303" s="160"/>
      <c r="F303" s="160"/>
      <c r="G303" s="160"/>
      <c r="H303" s="160"/>
      <c r="I303" s="160"/>
      <c r="J303" s="160"/>
    </row>
    <row r="304" spans="5:10" ht="12.75">
      <c r="E304" s="160"/>
      <c r="F304" s="160"/>
      <c r="G304" s="160"/>
      <c r="H304" s="160"/>
      <c r="I304" s="160"/>
      <c r="J304" s="160"/>
    </row>
    <row r="305" spans="5:10" ht="12.75">
      <c r="E305" s="160"/>
      <c r="F305" s="160"/>
      <c r="G305" s="160"/>
      <c r="H305" s="160"/>
      <c r="I305" s="160"/>
      <c r="J305" s="160"/>
    </row>
    <row r="306" spans="5:10" ht="12.75">
      <c r="E306" s="160"/>
      <c r="F306" s="160"/>
      <c r="G306" s="160"/>
      <c r="H306" s="160"/>
      <c r="I306" s="160"/>
      <c r="J306" s="160"/>
    </row>
    <row r="307" spans="5:10" ht="12.75">
      <c r="E307" s="160"/>
      <c r="F307" s="160"/>
      <c r="G307" s="160"/>
      <c r="H307" s="160"/>
      <c r="I307" s="160"/>
      <c r="J307" s="160"/>
    </row>
    <row r="308" spans="5:10" ht="12.75">
      <c r="E308" s="160"/>
      <c r="F308" s="160"/>
      <c r="G308" s="160"/>
      <c r="H308" s="160"/>
      <c r="I308" s="160"/>
      <c r="J308" s="160"/>
    </row>
    <row r="309" spans="5:10" ht="12.75">
      <c r="E309" s="160"/>
      <c r="F309" s="160"/>
      <c r="G309" s="160"/>
      <c r="H309" s="160"/>
      <c r="I309" s="160"/>
      <c r="J309" s="160"/>
    </row>
    <row r="310" spans="5:10" ht="12.75">
      <c r="E310" s="160"/>
      <c r="F310" s="160"/>
      <c r="G310" s="160"/>
      <c r="H310" s="160"/>
      <c r="I310" s="160"/>
      <c r="J310" s="160"/>
    </row>
    <row r="311" spans="5:10" ht="12.75">
      <c r="E311" s="160"/>
      <c r="F311" s="160"/>
      <c r="G311" s="160"/>
      <c r="H311" s="160"/>
      <c r="I311" s="160"/>
      <c r="J311" s="160"/>
    </row>
    <row r="312" spans="5:10" ht="12.75">
      <c r="E312" s="160"/>
      <c r="F312" s="160"/>
      <c r="G312" s="160"/>
      <c r="H312" s="160"/>
      <c r="I312" s="160"/>
      <c r="J312" s="160"/>
    </row>
    <row r="313" spans="5:10" ht="12.75">
      <c r="E313" s="160"/>
      <c r="F313" s="160"/>
      <c r="G313" s="160"/>
      <c r="H313" s="160"/>
      <c r="I313" s="160"/>
      <c r="J313" s="160"/>
    </row>
    <row r="314" spans="5:10" ht="12.75">
      <c r="E314" s="160"/>
      <c r="F314" s="160"/>
      <c r="G314" s="160"/>
      <c r="H314" s="160"/>
      <c r="I314" s="160"/>
      <c r="J314" s="160"/>
    </row>
    <row r="315" spans="5:10" ht="12.75">
      <c r="E315" s="160"/>
      <c r="F315" s="160"/>
      <c r="G315" s="160"/>
      <c r="H315" s="160"/>
      <c r="I315" s="160"/>
      <c r="J315" s="160"/>
    </row>
    <row r="316" spans="5:10" ht="12.75">
      <c r="E316" s="160"/>
      <c r="F316" s="160"/>
      <c r="G316" s="160"/>
      <c r="H316" s="160"/>
      <c r="I316" s="160"/>
      <c r="J316" s="160"/>
    </row>
    <row r="317" spans="5:10" ht="12.75">
      <c r="E317" s="160"/>
      <c r="F317" s="160"/>
      <c r="G317" s="160"/>
      <c r="H317" s="160"/>
      <c r="I317" s="160"/>
      <c r="J317" s="160"/>
    </row>
    <row r="318" spans="5:10" ht="12.75">
      <c r="E318" s="160"/>
      <c r="F318" s="160"/>
      <c r="G318" s="160"/>
      <c r="H318" s="160"/>
      <c r="I318" s="160"/>
      <c r="J318" s="160"/>
    </row>
    <row r="319" spans="5:10" ht="12.75">
      <c r="E319" s="160"/>
      <c r="F319" s="160"/>
      <c r="G319" s="160"/>
      <c r="H319" s="160"/>
      <c r="I319" s="160"/>
      <c r="J319" s="160"/>
    </row>
    <row r="320" spans="5:10" ht="12.75">
      <c r="E320" s="160"/>
      <c r="F320" s="160"/>
      <c r="G320" s="160"/>
      <c r="H320" s="160"/>
      <c r="I320" s="160"/>
      <c r="J320" s="160"/>
    </row>
    <row r="321" spans="5:10" ht="12.75">
      <c r="E321" s="160"/>
      <c r="F321" s="160"/>
      <c r="G321" s="160"/>
      <c r="H321" s="160"/>
      <c r="I321" s="160"/>
      <c r="J321" s="160"/>
    </row>
    <row r="322" spans="5:10" ht="12.75">
      <c r="E322" s="160"/>
      <c r="F322" s="160"/>
      <c r="G322" s="160"/>
      <c r="H322" s="160"/>
      <c r="I322" s="160"/>
      <c r="J322" s="160"/>
    </row>
    <row r="323" spans="5:10" ht="12.75">
      <c r="E323" s="160"/>
      <c r="F323" s="160"/>
      <c r="G323" s="160"/>
      <c r="H323" s="160"/>
      <c r="I323" s="160"/>
      <c r="J323" s="160"/>
    </row>
    <row r="324" spans="5:10" ht="12.75">
      <c r="E324" s="160"/>
      <c r="F324" s="160"/>
      <c r="G324" s="160"/>
      <c r="H324" s="160"/>
      <c r="I324" s="160"/>
      <c r="J324" s="160"/>
    </row>
    <row r="325" spans="5:10" ht="12.75">
      <c r="E325" s="160"/>
      <c r="F325" s="160"/>
      <c r="G325" s="160"/>
      <c r="H325" s="160"/>
      <c r="I325" s="160"/>
      <c r="J325" s="160"/>
    </row>
    <row r="326" spans="5:10" ht="12.75">
      <c r="E326" s="160"/>
      <c r="F326" s="160"/>
      <c r="G326" s="160"/>
      <c r="H326" s="160"/>
      <c r="I326" s="160"/>
      <c r="J326" s="160"/>
    </row>
    <row r="327" spans="5:10" ht="12.75">
      <c r="E327" s="160"/>
      <c r="F327" s="160"/>
      <c r="G327" s="160"/>
      <c r="H327" s="160"/>
      <c r="I327" s="160"/>
      <c r="J327" s="160"/>
    </row>
    <row r="328" spans="5:10" ht="12.75">
      <c r="E328" s="160"/>
      <c r="F328" s="160"/>
      <c r="G328" s="160"/>
      <c r="H328" s="160"/>
      <c r="I328" s="160"/>
      <c r="J328" s="160"/>
    </row>
    <row r="329" spans="5:10" ht="12.75">
      <c r="E329" s="160"/>
      <c r="F329" s="160"/>
      <c r="G329" s="160"/>
      <c r="H329" s="160"/>
      <c r="I329" s="160"/>
      <c r="J329" s="160"/>
    </row>
    <row r="330" spans="5:10" ht="12.75">
      <c r="E330" s="160"/>
      <c r="F330" s="160"/>
      <c r="G330" s="160"/>
      <c r="H330" s="160"/>
      <c r="I330" s="160"/>
      <c r="J330" s="160"/>
    </row>
    <row r="331" spans="5:10" ht="12.75">
      <c r="E331" s="160"/>
      <c r="F331" s="160"/>
      <c r="G331" s="160"/>
      <c r="H331" s="160"/>
      <c r="I331" s="160"/>
      <c r="J331" s="160"/>
    </row>
    <row r="332" spans="5:10" ht="12.75">
      <c r="E332" s="160"/>
      <c r="F332" s="160"/>
      <c r="G332" s="160"/>
      <c r="H332" s="160"/>
      <c r="I332" s="160"/>
      <c r="J332" s="160"/>
    </row>
    <row r="333" spans="5:10" ht="12.75">
      <c r="E333" s="160"/>
      <c r="F333" s="160"/>
      <c r="G333" s="160"/>
      <c r="H333" s="160"/>
      <c r="I333" s="160"/>
      <c r="J333" s="160"/>
    </row>
    <row r="334" spans="5:10" ht="12.75">
      <c r="E334" s="160"/>
      <c r="F334" s="160"/>
      <c r="G334" s="160"/>
      <c r="H334" s="160"/>
      <c r="I334" s="160"/>
      <c r="J334" s="160"/>
    </row>
    <row r="335" spans="5:10" ht="12.75">
      <c r="E335" s="160"/>
      <c r="F335" s="160"/>
      <c r="G335" s="160"/>
      <c r="H335" s="160"/>
      <c r="I335" s="160"/>
      <c r="J335" s="160"/>
    </row>
    <row r="336" spans="5:10" ht="12.75">
      <c r="E336" s="160"/>
      <c r="F336" s="160"/>
      <c r="G336" s="160"/>
      <c r="H336" s="160"/>
      <c r="I336" s="160"/>
      <c r="J336" s="160"/>
    </row>
    <row r="337" spans="5:10" ht="12.75">
      <c r="E337" s="160"/>
      <c r="F337" s="160"/>
      <c r="G337" s="160"/>
      <c r="H337" s="160"/>
      <c r="I337" s="160"/>
      <c r="J337" s="160"/>
    </row>
    <row r="338" spans="5:10" ht="12.75">
      <c r="E338" s="160"/>
      <c r="F338" s="160"/>
      <c r="G338" s="160"/>
      <c r="H338" s="160"/>
      <c r="I338" s="160"/>
      <c r="J338" s="160"/>
    </row>
    <row r="339" spans="5:10" ht="12.75">
      <c r="E339" s="160"/>
      <c r="F339" s="160"/>
      <c r="G339" s="160"/>
      <c r="H339" s="160"/>
      <c r="I339" s="160"/>
      <c r="J339" s="160"/>
    </row>
    <row r="340" spans="5:10" ht="12.75">
      <c r="E340" s="160"/>
      <c r="F340" s="160"/>
      <c r="G340" s="160"/>
      <c r="H340" s="160"/>
      <c r="I340" s="160"/>
      <c r="J340" s="160"/>
    </row>
    <row r="341" spans="5:10" ht="12.75">
      <c r="E341" s="160"/>
      <c r="F341" s="160"/>
      <c r="G341" s="160"/>
      <c r="H341" s="160"/>
      <c r="I341" s="160"/>
      <c r="J341" s="160"/>
    </row>
    <row r="342" spans="5:10" ht="12.75">
      <c r="E342" s="160"/>
      <c r="F342" s="160"/>
      <c r="G342" s="160"/>
      <c r="H342" s="160"/>
      <c r="I342" s="160"/>
      <c r="J342" s="160"/>
    </row>
    <row r="343" spans="5:10" ht="12.75">
      <c r="E343" s="160"/>
      <c r="F343" s="160"/>
      <c r="G343" s="160"/>
      <c r="H343" s="160"/>
      <c r="I343" s="160"/>
      <c r="J343" s="160"/>
    </row>
    <row r="344" spans="5:10" ht="12.75">
      <c r="E344" s="160"/>
      <c r="F344" s="160"/>
      <c r="G344" s="160"/>
      <c r="H344" s="160"/>
      <c r="I344" s="160"/>
      <c r="J344" s="160"/>
    </row>
    <row r="345" spans="5:10" ht="12.75">
      <c r="E345" s="160"/>
      <c r="F345" s="160"/>
      <c r="G345" s="160"/>
      <c r="H345" s="160"/>
      <c r="I345" s="160"/>
      <c r="J345" s="160"/>
    </row>
    <row r="346" spans="5:10" ht="12.75">
      <c r="E346" s="160"/>
      <c r="F346" s="160"/>
      <c r="G346" s="160"/>
      <c r="H346" s="160"/>
      <c r="I346" s="160"/>
      <c r="J346" s="160"/>
    </row>
    <row r="347" spans="5:10" ht="12.75">
      <c r="E347" s="160"/>
      <c r="F347" s="160"/>
      <c r="G347" s="160"/>
      <c r="H347" s="160"/>
      <c r="I347" s="160"/>
      <c r="J347" s="160"/>
    </row>
    <row r="348" spans="5:10" ht="12.75">
      <c r="E348" s="160"/>
      <c r="F348" s="160"/>
      <c r="G348" s="160"/>
      <c r="H348" s="160"/>
      <c r="I348" s="160"/>
      <c r="J348" s="160"/>
    </row>
    <row r="349" spans="5:10" ht="12.75">
      <c r="E349" s="160"/>
      <c r="F349" s="160"/>
      <c r="G349" s="160"/>
      <c r="H349" s="160"/>
      <c r="I349" s="160"/>
      <c r="J349" s="160"/>
    </row>
    <row r="350" spans="5:10" ht="12.75">
      <c r="E350" s="160"/>
      <c r="F350" s="160"/>
      <c r="G350" s="160"/>
      <c r="H350" s="160"/>
      <c r="I350" s="160"/>
      <c r="J350" s="160"/>
    </row>
    <row r="351" spans="5:10" ht="12.75">
      <c r="E351" s="160"/>
      <c r="F351" s="160"/>
      <c r="G351" s="160"/>
      <c r="H351" s="160"/>
      <c r="I351" s="160"/>
      <c r="J351" s="160"/>
    </row>
    <row r="352" spans="5:10" ht="12.75">
      <c r="E352" s="160"/>
      <c r="F352" s="160"/>
      <c r="G352" s="160"/>
      <c r="H352" s="160"/>
      <c r="I352" s="160"/>
      <c r="J352" s="160"/>
    </row>
    <row r="353" spans="5:10" ht="12.75">
      <c r="E353" s="160"/>
      <c r="F353" s="160"/>
      <c r="G353" s="160"/>
      <c r="H353" s="160"/>
      <c r="I353" s="160"/>
      <c r="J353" s="160"/>
    </row>
    <row r="354" spans="5:10" ht="12.75">
      <c r="E354" s="160"/>
      <c r="F354" s="160"/>
      <c r="G354" s="160"/>
      <c r="H354" s="160"/>
      <c r="I354" s="160"/>
      <c r="J354" s="160"/>
    </row>
    <row r="355" spans="5:10" ht="12.75">
      <c r="E355" s="160"/>
      <c r="F355" s="160"/>
      <c r="G355" s="160"/>
      <c r="H355" s="160"/>
      <c r="I355" s="160"/>
      <c r="J355" s="160"/>
    </row>
    <row r="356" spans="5:10" ht="12.75">
      <c r="E356" s="160"/>
      <c r="F356" s="160"/>
      <c r="G356" s="160"/>
      <c r="H356" s="160"/>
      <c r="I356" s="160"/>
      <c r="J356" s="160"/>
    </row>
    <row r="357" spans="5:10" ht="12.75">
      <c r="E357" s="160"/>
      <c r="F357" s="160"/>
      <c r="G357" s="160"/>
      <c r="H357" s="160"/>
      <c r="I357" s="160"/>
      <c r="J357" s="160"/>
    </row>
    <row r="358" spans="5:10" ht="12.75">
      <c r="E358" s="160"/>
      <c r="F358" s="160"/>
      <c r="G358" s="160"/>
      <c r="H358" s="160"/>
      <c r="I358" s="160"/>
      <c r="J358" s="160"/>
    </row>
    <row r="359" spans="5:10" ht="12.75">
      <c r="E359" s="160"/>
      <c r="F359" s="160"/>
      <c r="G359" s="160"/>
      <c r="H359" s="160"/>
      <c r="I359" s="160"/>
      <c r="J359" s="160"/>
    </row>
    <row r="360" spans="5:10" ht="12.75">
      <c r="E360" s="160"/>
      <c r="F360" s="160"/>
      <c r="G360" s="160"/>
      <c r="H360" s="160"/>
      <c r="I360" s="160"/>
      <c r="J360" s="160"/>
    </row>
    <row r="361" spans="5:10" ht="12.75">
      <c r="E361" s="160"/>
      <c r="F361" s="160"/>
      <c r="G361" s="160"/>
      <c r="H361" s="160"/>
      <c r="I361" s="160"/>
      <c r="J361" s="160"/>
    </row>
    <row r="362" spans="5:10" ht="12.75">
      <c r="E362" s="160"/>
      <c r="F362" s="160"/>
      <c r="G362" s="160"/>
      <c r="H362" s="160"/>
      <c r="I362" s="160"/>
      <c r="J362" s="160"/>
    </row>
    <row r="363" spans="5:10" ht="12.75">
      <c r="E363" s="160"/>
      <c r="F363" s="160"/>
      <c r="G363" s="160"/>
      <c r="H363" s="160"/>
      <c r="I363" s="160"/>
      <c r="J363" s="160"/>
    </row>
    <row r="364" spans="5:10" ht="12.75">
      <c r="E364" s="160"/>
      <c r="F364" s="160"/>
      <c r="G364" s="160"/>
      <c r="H364" s="160"/>
      <c r="I364" s="160"/>
      <c r="J364" s="160"/>
    </row>
    <row r="365" spans="5:10" ht="12.75">
      <c r="E365" s="160"/>
      <c r="F365" s="160"/>
      <c r="G365" s="160"/>
      <c r="H365" s="160"/>
      <c r="I365" s="160"/>
      <c r="J365" s="160"/>
    </row>
    <row r="366" spans="5:10" ht="12.75">
      <c r="E366" s="160"/>
      <c r="F366" s="160"/>
      <c r="G366" s="160"/>
      <c r="H366" s="160"/>
      <c r="I366" s="160"/>
      <c r="J366" s="160"/>
    </row>
    <row r="367" spans="5:10" ht="12.75">
      <c r="E367" s="160"/>
      <c r="F367" s="160"/>
      <c r="G367" s="160"/>
      <c r="H367" s="160"/>
      <c r="I367" s="160"/>
      <c r="J367" s="160"/>
    </row>
    <row r="368" spans="5:10" ht="12.75">
      <c r="E368" s="160"/>
      <c r="F368" s="160"/>
      <c r="G368" s="160"/>
      <c r="H368" s="160"/>
      <c r="I368" s="160"/>
      <c r="J368" s="160"/>
    </row>
    <row r="369" spans="5:10" ht="12.75">
      <c r="E369" s="160"/>
      <c r="F369" s="160"/>
      <c r="G369" s="160"/>
      <c r="H369" s="160"/>
      <c r="I369" s="160"/>
      <c r="J369" s="160"/>
    </row>
    <row r="370" spans="5:10" ht="12.75">
      <c r="E370" s="160"/>
      <c r="F370" s="160"/>
      <c r="G370" s="160"/>
      <c r="H370" s="160"/>
      <c r="I370" s="160"/>
      <c r="J370" s="160"/>
    </row>
    <row r="371" spans="5:10" ht="12.75">
      <c r="E371" s="160"/>
      <c r="F371" s="160"/>
      <c r="G371" s="160"/>
      <c r="H371" s="160"/>
      <c r="I371" s="160"/>
      <c r="J371" s="160"/>
    </row>
    <row r="372" spans="5:10" ht="12.75">
      <c r="E372" s="160"/>
      <c r="F372" s="160"/>
      <c r="G372" s="160"/>
      <c r="H372" s="160"/>
      <c r="I372" s="160"/>
      <c r="J372" s="160"/>
    </row>
    <row r="373" spans="5:10" ht="12.75">
      <c r="E373" s="160"/>
      <c r="F373" s="160"/>
      <c r="G373" s="160"/>
      <c r="H373" s="160"/>
      <c r="I373" s="160"/>
      <c r="J373" s="160"/>
    </row>
    <row r="374" spans="5:10" ht="12.75">
      <c r="E374" s="160"/>
      <c r="F374" s="160"/>
      <c r="G374" s="160"/>
      <c r="H374" s="160"/>
      <c r="I374" s="160"/>
      <c r="J374" s="160"/>
    </row>
    <row r="375" spans="5:10" ht="12.75">
      <c r="E375" s="160"/>
      <c r="F375" s="160"/>
      <c r="G375" s="160"/>
      <c r="H375" s="160"/>
      <c r="I375" s="160"/>
      <c r="J375" s="160"/>
    </row>
    <row r="376" spans="5:10" ht="12.75">
      <c r="E376" s="160"/>
      <c r="F376" s="160"/>
      <c r="G376" s="160"/>
      <c r="H376" s="160"/>
      <c r="I376" s="160"/>
      <c r="J376" s="160"/>
    </row>
    <row r="377" spans="5:10" ht="12.75">
      <c r="E377" s="160"/>
      <c r="F377" s="160"/>
      <c r="G377" s="160"/>
      <c r="H377" s="160"/>
      <c r="I377" s="160"/>
      <c r="J377" s="160"/>
    </row>
    <row r="378" spans="5:10" ht="12.75">
      <c r="E378" s="160"/>
      <c r="F378" s="160"/>
      <c r="G378" s="160"/>
      <c r="H378" s="160"/>
      <c r="I378" s="160"/>
      <c r="J378" s="160"/>
    </row>
    <row r="379" spans="5:10" ht="12.75">
      <c r="E379" s="160"/>
      <c r="F379" s="160"/>
      <c r="G379" s="160"/>
      <c r="H379" s="160"/>
      <c r="I379" s="160"/>
      <c r="J379" s="160"/>
    </row>
    <row r="380" spans="5:10" ht="12.75">
      <c r="E380" s="160"/>
      <c r="F380" s="160"/>
      <c r="G380" s="160"/>
      <c r="H380" s="160"/>
      <c r="I380" s="160"/>
      <c r="J380" s="160"/>
    </row>
    <row r="381" spans="5:10" ht="12.75">
      <c r="E381" s="160"/>
      <c r="F381" s="160"/>
      <c r="G381" s="160"/>
      <c r="H381" s="160"/>
      <c r="I381" s="160"/>
      <c r="J381" s="160"/>
    </row>
    <row r="382" spans="5:10" ht="12.75">
      <c r="E382" s="160"/>
      <c r="F382" s="160"/>
      <c r="G382" s="160"/>
      <c r="H382" s="160"/>
      <c r="I382" s="160"/>
      <c r="J382" s="160"/>
    </row>
    <row r="383" spans="5:10" ht="12.75">
      <c r="E383" s="160"/>
      <c r="F383" s="160"/>
      <c r="G383" s="160"/>
      <c r="H383" s="160"/>
      <c r="I383" s="160"/>
      <c r="J383" s="160"/>
    </row>
    <row r="384" spans="5:10" ht="12.75">
      <c r="E384" s="160"/>
      <c r="F384" s="160"/>
      <c r="G384" s="160"/>
      <c r="H384" s="160"/>
      <c r="I384" s="160"/>
      <c r="J384" s="160"/>
    </row>
    <row r="385" spans="5:10" ht="12.75">
      <c r="E385" s="160"/>
      <c r="F385" s="160"/>
      <c r="G385" s="160"/>
      <c r="H385" s="160"/>
      <c r="I385" s="160"/>
      <c r="J385" s="160"/>
    </row>
    <row r="386" spans="5:10" ht="12.75">
      <c r="E386" s="160"/>
      <c r="F386" s="160"/>
      <c r="G386" s="160"/>
      <c r="H386" s="160"/>
      <c r="I386" s="160"/>
      <c r="J386" s="160"/>
    </row>
    <row r="387" spans="5:10" ht="12.75">
      <c r="E387" s="160"/>
      <c r="F387" s="160"/>
      <c r="G387" s="160"/>
      <c r="H387" s="160"/>
      <c r="I387" s="160"/>
      <c r="J387" s="160"/>
    </row>
    <row r="388" spans="5:10" ht="12.75">
      <c r="E388" s="160"/>
      <c r="F388" s="160"/>
      <c r="G388" s="160"/>
      <c r="H388" s="160"/>
      <c r="I388" s="160"/>
      <c r="J388" s="160"/>
    </row>
    <row r="389" spans="5:10" ht="12.75">
      <c r="E389" s="160"/>
      <c r="F389" s="160"/>
      <c r="G389" s="160"/>
      <c r="H389" s="160"/>
      <c r="I389" s="160"/>
      <c r="J389" s="160"/>
    </row>
    <row r="390" spans="5:10" ht="12.75">
      <c r="E390" s="160"/>
      <c r="F390" s="160"/>
      <c r="G390" s="160"/>
      <c r="H390" s="160"/>
      <c r="I390" s="160"/>
      <c r="J390" s="160"/>
    </row>
    <row r="391" spans="5:10" ht="12.75">
      <c r="E391" s="160"/>
      <c r="F391" s="160"/>
      <c r="G391" s="160"/>
      <c r="H391" s="160"/>
      <c r="I391" s="160"/>
      <c r="J391" s="160"/>
    </row>
    <row r="392" spans="5:10" ht="12.75">
      <c r="E392" s="160"/>
      <c r="F392" s="160"/>
      <c r="G392" s="160"/>
      <c r="H392" s="160"/>
      <c r="I392" s="160"/>
      <c r="J392" s="160"/>
    </row>
    <row r="393" spans="5:10" ht="12.75">
      <c r="E393" s="160"/>
      <c r="F393" s="160"/>
      <c r="G393" s="160"/>
      <c r="H393" s="160"/>
      <c r="I393" s="160"/>
      <c r="J393" s="160"/>
    </row>
    <row r="394" spans="5:10" ht="12.75">
      <c r="E394" s="160"/>
      <c r="F394" s="160"/>
      <c r="G394" s="160"/>
      <c r="H394" s="160"/>
      <c r="I394" s="160"/>
      <c r="J394" s="160"/>
    </row>
    <row r="395" spans="5:10" ht="12.75">
      <c r="E395" s="160"/>
      <c r="F395" s="160"/>
      <c r="G395" s="160"/>
      <c r="H395" s="160"/>
      <c r="I395" s="160"/>
      <c r="J395" s="160"/>
    </row>
    <row r="396" spans="5:10" ht="12.75">
      <c r="E396" s="160"/>
      <c r="F396" s="160"/>
      <c r="G396" s="160"/>
      <c r="H396" s="160"/>
      <c r="I396" s="160"/>
      <c r="J396" s="160"/>
    </row>
    <row r="397" spans="5:10" ht="12.75">
      <c r="E397" s="160"/>
      <c r="F397" s="160"/>
      <c r="G397" s="160"/>
      <c r="H397" s="160"/>
      <c r="I397" s="160"/>
      <c r="J397" s="160"/>
    </row>
    <row r="398" spans="5:10" ht="12.75">
      <c r="E398" s="160"/>
      <c r="F398" s="160"/>
      <c r="G398" s="160"/>
      <c r="H398" s="160"/>
      <c r="I398" s="160"/>
      <c r="J398" s="160"/>
    </row>
    <row r="399" spans="5:10" ht="12.75">
      <c r="E399" s="160"/>
      <c r="F399" s="160"/>
      <c r="G399" s="160"/>
      <c r="H399" s="160"/>
      <c r="I399" s="160"/>
      <c r="J399" s="160"/>
    </row>
    <row r="400" spans="5:10" ht="12.75">
      <c r="E400" s="160"/>
      <c r="F400" s="160"/>
      <c r="G400" s="160"/>
      <c r="H400" s="160"/>
      <c r="I400" s="160"/>
      <c r="J400" s="160"/>
    </row>
    <row r="401" spans="5:10" ht="12.75">
      <c r="E401" s="160"/>
      <c r="F401" s="160"/>
      <c r="G401" s="160"/>
      <c r="H401" s="160"/>
      <c r="I401" s="160"/>
      <c r="J401" s="160"/>
    </row>
    <row r="402" spans="5:10" ht="12.75">
      <c r="E402" s="160"/>
      <c r="F402" s="160"/>
      <c r="G402" s="160"/>
      <c r="H402" s="160"/>
      <c r="I402" s="160"/>
      <c r="J402" s="160"/>
    </row>
    <row r="403" spans="5:10" ht="12.75">
      <c r="E403" s="160"/>
      <c r="F403" s="160"/>
      <c r="G403" s="160"/>
      <c r="H403" s="160"/>
      <c r="I403" s="160"/>
      <c r="J403" s="160"/>
    </row>
    <row r="404" spans="5:10" ht="12.75">
      <c r="E404" s="160"/>
      <c r="F404" s="160"/>
      <c r="G404" s="160"/>
      <c r="H404" s="160"/>
      <c r="I404" s="160"/>
      <c r="J404" s="160"/>
    </row>
    <row r="405" spans="5:10" ht="12.75">
      <c r="E405" s="160"/>
      <c r="F405" s="160"/>
      <c r="G405" s="160"/>
      <c r="H405" s="160"/>
      <c r="I405" s="160"/>
      <c r="J405" s="160"/>
    </row>
    <row r="406" spans="5:10" ht="12.75">
      <c r="E406" s="160"/>
      <c r="F406" s="160"/>
      <c r="G406" s="160"/>
      <c r="H406" s="160"/>
      <c r="I406" s="160"/>
      <c r="J406" s="160"/>
    </row>
    <row r="407" spans="5:10" ht="12.75">
      <c r="E407" s="160"/>
      <c r="F407" s="160"/>
      <c r="G407" s="160"/>
      <c r="H407" s="160"/>
      <c r="I407" s="160"/>
      <c r="J407" s="160"/>
    </row>
    <row r="408" spans="5:10" ht="12.75">
      <c r="E408" s="160"/>
      <c r="F408" s="160"/>
      <c r="G408" s="160"/>
      <c r="H408" s="160"/>
      <c r="I408" s="160"/>
      <c r="J408" s="160"/>
    </row>
    <row r="409" spans="5:10" ht="12.75">
      <c r="E409" s="160"/>
      <c r="F409" s="160"/>
      <c r="G409" s="160"/>
      <c r="H409" s="160"/>
      <c r="I409" s="160"/>
      <c r="J409" s="160"/>
    </row>
    <row r="410" spans="5:10" ht="12.75">
      <c r="E410" s="160"/>
      <c r="F410" s="160"/>
      <c r="G410" s="160"/>
      <c r="H410" s="160"/>
      <c r="I410" s="160"/>
      <c r="J410" s="160"/>
    </row>
    <row r="411" spans="5:10" ht="12.75">
      <c r="E411" s="160"/>
      <c r="F411" s="160"/>
      <c r="G411" s="160"/>
      <c r="H411" s="160"/>
      <c r="I411" s="160"/>
      <c r="J411" s="160"/>
    </row>
    <row r="412" spans="5:10" ht="12.75">
      <c r="E412" s="160"/>
      <c r="F412" s="160"/>
      <c r="G412" s="160"/>
      <c r="H412" s="160"/>
      <c r="I412" s="160"/>
      <c r="J412" s="160"/>
    </row>
    <row r="413" spans="5:10" ht="12.75">
      <c r="E413" s="160"/>
      <c r="F413" s="160"/>
      <c r="G413" s="160"/>
      <c r="H413" s="160"/>
      <c r="I413" s="160"/>
      <c r="J413" s="160"/>
    </row>
    <row r="414" spans="5:10" ht="12.75">
      <c r="E414" s="160"/>
      <c r="F414" s="160"/>
      <c r="G414" s="160"/>
      <c r="H414" s="160"/>
      <c r="I414" s="160"/>
      <c r="J414" s="160"/>
    </row>
    <row r="415" spans="5:10" ht="12.75">
      <c r="E415" s="160"/>
      <c r="F415" s="160"/>
      <c r="G415" s="160"/>
      <c r="H415" s="160"/>
      <c r="I415" s="160"/>
      <c r="J415" s="160"/>
    </row>
    <row r="416" spans="5:10" ht="12.75">
      <c r="E416" s="160"/>
      <c r="F416" s="160"/>
      <c r="G416" s="160"/>
      <c r="H416" s="160"/>
      <c r="I416" s="160"/>
      <c r="J416" s="160"/>
    </row>
    <row r="417" spans="5:10" ht="12.75">
      <c r="E417" s="160"/>
      <c r="F417" s="160"/>
      <c r="G417" s="160"/>
      <c r="H417" s="160"/>
      <c r="I417" s="160"/>
      <c r="J417" s="160"/>
    </row>
    <row r="418" spans="5:10" ht="12.75">
      <c r="E418" s="160"/>
      <c r="F418" s="160"/>
      <c r="G418" s="160"/>
      <c r="H418" s="160"/>
      <c r="I418" s="160"/>
      <c r="J418" s="160"/>
    </row>
    <row r="419" spans="5:10" ht="12.75">
      <c r="E419" s="160"/>
      <c r="F419" s="160"/>
      <c r="G419" s="160"/>
      <c r="H419" s="160"/>
      <c r="I419" s="160"/>
      <c r="J419" s="160"/>
    </row>
    <row r="420" spans="5:10" ht="12.75">
      <c r="E420" s="160"/>
      <c r="F420" s="160"/>
      <c r="G420" s="160"/>
      <c r="H420" s="160"/>
      <c r="I420" s="160"/>
      <c r="J420" s="160"/>
    </row>
    <row r="421" spans="5:10" ht="12.75">
      <c r="E421" s="160"/>
      <c r="F421" s="160"/>
      <c r="G421" s="160"/>
      <c r="H421" s="160"/>
      <c r="I421" s="160"/>
      <c r="J421" s="160"/>
    </row>
    <row r="422" spans="5:10" ht="12.75">
      <c r="E422" s="160"/>
      <c r="F422" s="160"/>
      <c r="G422" s="160"/>
      <c r="H422" s="160"/>
      <c r="I422" s="160"/>
      <c r="J422" s="160"/>
    </row>
    <row r="423" spans="5:10" ht="12.75">
      <c r="E423" s="160"/>
      <c r="F423" s="160"/>
      <c r="G423" s="160"/>
      <c r="H423" s="160"/>
      <c r="I423" s="160"/>
      <c r="J423" s="160"/>
    </row>
    <row r="424" spans="5:10" ht="12.75">
      <c r="E424" s="160"/>
      <c r="F424" s="160"/>
      <c r="G424" s="160"/>
      <c r="H424" s="160"/>
      <c r="I424" s="160"/>
      <c r="J424" s="160"/>
    </row>
    <row r="425" spans="5:10" ht="12.75">
      <c r="E425" s="160"/>
      <c r="F425" s="160"/>
      <c r="G425" s="160"/>
      <c r="H425" s="160"/>
      <c r="I425" s="160"/>
      <c r="J425" s="160"/>
    </row>
    <row r="426" spans="5:10" ht="12.75">
      <c r="E426" s="160"/>
      <c r="F426" s="160"/>
      <c r="G426" s="160"/>
      <c r="H426" s="160"/>
      <c r="I426" s="160"/>
      <c r="J426" s="160"/>
    </row>
    <row r="427" spans="5:10" ht="12.75">
      <c r="E427" s="160"/>
      <c r="F427" s="160"/>
      <c r="G427" s="160"/>
      <c r="H427" s="160"/>
      <c r="I427" s="160"/>
      <c r="J427" s="160"/>
    </row>
    <row r="428" spans="5:10" ht="12.75">
      <c r="E428" s="160"/>
      <c r="F428" s="160"/>
      <c r="G428" s="160"/>
      <c r="H428" s="160"/>
      <c r="I428" s="160"/>
      <c r="J428" s="160"/>
    </row>
    <row r="429" spans="5:10" ht="12.75">
      <c r="E429" s="160"/>
      <c r="F429" s="160"/>
      <c r="G429" s="160"/>
      <c r="H429" s="160"/>
      <c r="I429" s="160"/>
      <c r="J429" s="160"/>
    </row>
    <row r="430" spans="5:10" ht="12.75">
      <c r="E430" s="160"/>
      <c r="F430" s="160"/>
      <c r="G430" s="160"/>
      <c r="H430" s="160"/>
      <c r="I430" s="160"/>
      <c r="J430" s="160"/>
    </row>
    <row r="431" spans="5:10" ht="12.75">
      <c r="E431" s="160"/>
      <c r="F431" s="160"/>
      <c r="G431" s="160"/>
      <c r="H431" s="160"/>
      <c r="I431" s="160"/>
      <c r="J431" s="160"/>
    </row>
    <row r="432" spans="5:10" ht="12.75">
      <c r="E432" s="160"/>
      <c r="F432" s="160"/>
      <c r="G432" s="160"/>
      <c r="H432" s="160"/>
      <c r="I432" s="160"/>
      <c r="J432" s="160"/>
    </row>
    <row r="433" spans="5:10" ht="12.75">
      <c r="E433" s="160"/>
      <c r="F433" s="160"/>
      <c r="G433" s="160"/>
      <c r="H433" s="160"/>
      <c r="I433" s="160"/>
      <c r="J433" s="160"/>
    </row>
    <row r="434" spans="5:10" ht="12.75">
      <c r="E434" s="160"/>
      <c r="F434" s="160"/>
      <c r="G434" s="160"/>
      <c r="H434" s="160"/>
      <c r="I434" s="160"/>
      <c r="J434" s="160"/>
    </row>
    <row r="435" spans="5:10" ht="12.75">
      <c r="E435" s="160"/>
      <c r="F435" s="160"/>
      <c r="G435" s="160"/>
      <c r="H435" s="160"/>
      <c r="I435" s="160"/>
      <c r="J435" s="160"/>
    </row>
    <row r="436" spans="5:10" ht="12.75">
      <c r="E436" s="160"/>
      <c r="F436" s="160"/>
      <c r="G436" s="160"/>
      <c r="H436" s="160"/>
      <c r="I436" s="160"/>
      <c r="J436" s="160"/>
    </row>
    <row r="437" spans="5:10" ht="12.75">
      <c r="E437" s="160"/>
      <c r="F437" s="160"/>
      <c r="G437" s="160"/>
      <c r="H437" s="160"/>
      <c r="I437" s="160"/>
      <c r="J437" s="160"/>
    </row>
    <row r="438" spans="5:10" ht="12.75">
      <c r="E438" s="160"/>
      <c r="F438" s="160"/>
      <c r="G438" s="160"/>
      <c r="H438" s="160"/>
      <c r="I438" s="160"/>
      <c r="J438" s="160"/>
    </row>
    <row r="439" spans="5:10" ht="12.75">
      <c r="E439" s="160"/>
      <c r="F439" s="160"/>
      <c r="G439" s="160"/>
      <c r="H439" s="160"/>
      <c r="I439" s="160"/>
      <c r="J439" s="160"/>
    </row>
    <row r="440" spans="5:10" ht="12.75">
      <c r="E440" s="160"/>
      <c r="F440" s="160"/>
      <c r="G440" s="160"/>
      <c r="H440" s="160"/>
      <c r="I440" s="160"/>
      <c r="J440" s="160"/>
    </row>
    <row r="441" spans="5:10" ht="12.75">
      <c r="E441" s="160"/>
      <c r="F441" s="160"/>
      <c r="G441" s="160"/>
      <c r="H441" s="160"/>
      <c r="I441" s="160"/>
      <c r="J441" s="160"/>
    </row>
    <row r="442" spans="5:10" ht="12.75">
      <c r="E442" s="160"/>
      <c r="F442" s="160"/>
      <c r="G442" s="160"/>
      <c r="H442" s="160"/>
      <c r="I442" s="160"/>
      <c r="J442" s="160"/>
    </row>
    <row r="443" spans="5:10" ht="12.75">
      <c r="E443" s="160"/>
      <c r="F443" s="160"/>
      <c r="G443" s="160"/>
      <c r="H443" s="160"/>
      <c r="I443" s="160"/>
      <c r="J443" s="160"/>
    </row>
    <row r="444" spans="5:10" ht="12.75">
      <c r="E444" s="160"/>
      <c r="F444" s="160"/>
      <c r="G444" s="160"/>
      <c r="H444" s="160"/>
      <c r="I444" s="160"/>
      <c r="J444" s="160"/>
    </row>
    <row r="445" spans="5:10" ht="12.75">
      <c r="E445" s="160"/>
      <c r="F445" s="160"/>
      <c r="G445" s="160"/>
      <c r="H445" s="160"/>
      <c r="I445" s="160"/>
      <c r="J445" s="160"/>
    </row>
    <row r="446" spans="5:10" ht="12.75">
      <c r="E446" s="160"/>
      <c r="F446" s="160"/>
      <c r="G446" s="160"/>
      <c r="H446" s="160"/>
      <c r="I446" s="160"/>
      <c r="J446" s="160"/>
    </row>
    <row r="447" spans="5:10" ht="12.75">
      <c r="E447" s="160"/>
      <c r="F447" s="160"/>
      <c r="G447" s="160"/>
      <c r="H447" s="160"/>
      <c r="I447" s="160"/>
      <c r="J447" s="160"/>
    </row>
    <row r="448" spans="5:10" ht="12.75">
      <c r="E448" s="160"/>
      <c r="F448" s="160"/>
      <c r="G448" s="160"/>
      <c r="H448" s="160"/>
      <c r="I448" s="160"/>
      <c r="J448" s="160"/>
    </row>
    <row r="449" spans="5:10" ht="12.75">
      <c r="E449" s="160"/>
      <c r="F449" s="160"/>
      <c r="G449" s="160"/>
      <c r="H449" s="160"/>
      <c r="I449" s="160"/>
      <c r="J449" s="160"/>
    </row>
    <row r="450" spans="5:10" ht="12.75">
      <c r="E450" s="160"/>
      <c r="F450" s="160"/>
      <c r="G450" s="160"/>
      <c r="H450" s="160"/>
      <c r="I450" s="160"/>
      <c r="J450" s="160"/>
    </row>
    <row r="451" spans="5:10" ht="12.75">
      <c r="E451" s="160"/>
      <c r="F451" s="160"/>
      <c r="G451" s="160"/>
      <c r="H451" s="160"/>
      <c r="I451" s="160"/>
      <c r="J451" s="160"/>
    </row>
    <row r="452" spans="5:10" ht="12.75">
      <c r="E452" s="160"/>
      <c r="F452" s="160"/>
      <c r="G452" s="160"/>
      <c r="H452" s="160"/>
      <c r="I452" s="160"/>
      <c r="J452" s="160"/>
    </row>
    <row r="453" spans="5:10" ht="12.75">
      <c r="E453" s="160"/>
      <c r="F453" s="160"/>
      <c r="G453" s="160"/>
      <c r="H453" s="160"/>
      <c r="I453" s="160"/>
      <c r="J453" s="160"/>
    </row>
    <row r="454" spans="5:10" ht="12.75">
      <c r="E454" s="160"/>
      <c r="F454" s="160"/>
      <c r="G454" s="160"/>
      <c r="H454" s="160"/>
      <c r="I454" s="160"/>
      <c r="J454" s="160"/>
    </row>
  </sheetData>
  <sheetProtection selectLockedCells="1" selectUnlockedCells="1"/>
  <mergeCells count="41">
    <mergeCell ref="B1:J1"/>
    <mergeCell ref="B2:J2"/>
    <mergeCell ref="A3:A4"/>
    <mergeCell ref="B3:B4"/>
    <mergeCell ref="C3:C4"/>
    <mergeCell ref="D3:E3"/>
    <mergeCell ref="F3:I3"/>
    <mergeCell ref="J3:J4"/>
    <mergeCell ref="A5:A6"/>
    <mergeCell ref="B5:B18"/>
    <mergeCell ref="A8:A11"/>
    <mergeCell ref="B20:J20"/>
    <mergeCell ref="A21:A22"/>
    <mergeCell ref="B21:B22"/>
    <mergeCell ref="C21:C22"/>
    <mergeCell ref="D21:E21"/>
    <mergeCell ref="F21:I21"/>
    <mergeCell ref="J21:J22"/>
    <mergeCell ref="A23:A34"/>
    <mergeCell ref="B23:B34"/>
    <mergeCell ref="C23:C31"/>
    <mergeCell ref="A35:A37"/>
    <mergeCell ref="B35:B37"/>
    <mergeCell ref="C35:C36"/>
    <mergeCell ref="A38:A43"/>
    <mergeCell ref="B38:B43"/>
    <mergeCell ref="A44:A46"/>
    <mergeCell ref="B45:B46"/>
    <mergeCell ref="C45:C46"/>
    <mergeCell ref="B50:J50"/>
    <mergeCell ref="A51:A52"/>
    <mergeCell ref="B51:B52"/>
    <mergeCell ref="C51:C52"/>
    <mergeCell ref="D51:E51"/>
    <mergeCell ref="F51:I51"/>
    <mergeCell ref="J51:J52"/>
    <mergeCell ref="A53:A54"/>
    <mergeCell ref="B53:B54"/>
    <mergeCell ref="B59:E59"/>
    <mergeCell ref="B60:E60"/>
    <mergeCell ref="B61:E61"/>
  </mergeCells>
  <printOptions/>
  <pageMargins left="0.23611111111111113" right="0.23611111111111113" top="0.3541666666666667" bottom="0.7479166666666667" header="0.5118110236220472" footer="0.31527777777777777"/>
  <pageSetup fitToHeight="5" fitToWidth="1" horizontalDpi="300" verticalDpi="300" orientation="landscape" paperSize="9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33.140625" style="174" customWidth="1"/>
    <col min="2" max="3" width="17.28125" style="174" customWidth="1"/>
    <col min="4" max="4" width="35.7109375" style="175" customWidth="1"/>
    <col min="5" max="5" width="17.140625" style="174" customWidth="1"/>
    <col min="6" max="9" width="16.140625" style="174" customWidth="1"/>
    <col min="10" max="10" width="43.00390625" style="174" customWidth="1"/>
    <col min="11" max="11" width="13.00390625" style="176" customWidth="1"/>
    <col min="12" max="13" width="13.00390625" style="177" customWidth="1"/>
    <col min="14" max="16384" width="9.140625" style="178" customWidth="1"/>
  </cols>
  <sheetData>
    <row r="1" spans="1:13" ht="34.5" customHeight="1">
      <c r="A1" s="179" t="s">
        <v>290</v>
      </c>
      <c r="B1" s="180" t="s">
        <v>291</v>
      </c>
      <c r="C1" s="180"/>
      <c r="D1" s="180"/>
      <c r="E1" s="180"/>
      <c r="F1" s="180"/>
      <c r="G1" s="180"/>
      <c r="H1" s="180"/>
      <c r="I1" s="180"/>
      <c r="J1" s="180"/>
      <c r="K1" s="85"/>
      <c r="L1" s="48"/>
      <c r="M1" s="48"/>
    </row>
    <row r="2" spans="1:13" ht="32.25" customHeight="1">
      <c r="A2" s="8" t="s">
        <v>3</v>
      </c>
      <c r="B2" s="8" t="s">
        <v>292</v>
      </c>
      <c r="C2" s="8"/>
      <c r="D2" s="8"/>
      <c r="E2" s="8"/>
      <c r="F2" s="8"/>
      <c r="G2" s="8"/>
      <c r="H2" s="8"/>
      <c r="I2" s="8"/>
      <c r="J2" s="8"/>
      <c r="K2" s="85"/>
      <c r="L2" s="48"/>
      <c r="M2" s="48"/>
    </row>
    <row r="3" spans="1:13" ht="22.5" customHeight="1">
      <c r="A3" s="9" t="s">
        <v>5</v>
      </c>
      <c r="B3" s="9" t="s">
        <v>6</v>
      </c>
      <c r="C3" s="9" t="s">
        <v>7</v>
      </c>
      <c r="D3" s="10" t="s">
        <v>8</v>
      </c>
      <c r="E3" s="10"/>
      <c r="F3" s="11" t="s">
        <v>9</v>
      </c>
      <c r="G3" s="11"/>
      <c r="H3" s="11"/>
      <c r="I3" s="11"/>
      <c r="J3" s="10" t="s">
        <v>10</v>
      </c>
      <c r="K3" s="98"/>
      <c r="L3" s="55"/>
      <c r="M3" s="55"/>
    </row>
    <row r="4" spans="1:13" ht="40.5" customHeight="1">
      <c r="A4" s="9"/>
      <c r="B4" s="9"/>
      <c r="C4" s="9"/>
      <c r="D4" s="88" t="s">
        <v>11</v>
      </c>
      <c r="E4" s="9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0"/>
      <c r="K4" s="98"/>
      <c r="L4" s="55"/>
      <c r="M4" s="55"/>
    </row>
    <row r="5" spans="1:13" ht="42.75" customHeight="1">
      <c r="A5" s="12" t="s">
        <v>293</v>
      </c>
      <c r="B5" s="181" t="s">
        <v>294</v>
      </c>
      <c r="C5" s="181" t="s">
        <v>294</v>
      </c>
      <c r="D5" s="182" t="s">
        <v>295</v>
      </c>
      <c r="E5" s="183"/>
      <c r="F5" s="184">
        <f aca="true" t="shared" si="0" ref="F5:F9">SUM(G5:I5)</f>
        <v>0</v>
      </c>
      <c r="G5" s="185"/>
      <c r="H5" s="185"/>
      <c r="I5" s="185"/>
      <c r="J5" s="186"/>
      <c r="K5" s="187"/>
      <c r="L5" s="188"/>
      <c r="M5" s="188"/>
    </row>
    <row r="6" spans="1:13" ht="42.75" customHeight="1">
      <c r="A6" s="181" t="s">
        <v>296</v>
      </c>
      <c r="B6" s="181" t="s">
        <v>294</v>
      </c>
      <c r="C6" s="181" t="s">
        <v>294</v>
      </c>
      <c r="D6" s="189" t="s">
        <v>297</v>
      </c>
      <c r="E6" s="181"/>
      <c r="F6" s="184">
        <f t="shared" si="0"/>
        <v>0</v>
      </c>
      <c r="G6" s="185"/>
      <c r="H6" s="185"/>
      <c r="I6" s="185"/>
      <c r="J6" s="186"/>
      <c r="K6" s="190"/>
      <c r="L6" s="191"/>
      <c r="M6" s="191"/>
    </row>
    <row r="7" spans="1:13" ht="42.75" customHeight="1">
      <c r="A7" s="12" t="s">
        <v>298</v>
      </c>
      <c r="B7" s="181" t="s">
        <v>294</v>
      </c>
      <c r="C7" s="181" t="s">
        <v>294</v>
      </c>
      <c r="D7" s="182" t="s">
        <v>299</v>
      </c>
      <c r="E7" s="181"/>
      <c r="F7" s="184">
        <f t="shared" si="0"/>
        <v>0</v>
      </c>
      <c r="G7" s="185"/>
      <c r="H7" s="185"/>
      <c r="I7" s="185"/>
      <c r="J7" s="186"/>
      <c r="K7" s="190"/>
      <c r="L7" s="191"/>
      <c r="M7" s="191"/>
    </row>
    <row r="8" spans="1:13" ht="42.75" customHeight="1">
      <c r="A8" s="12" t="s">
        <v>300</v>
      </c>
      <c r="B8" s="181" t="s">
        <v>294</v>
      </c>
      <c r="C8" s="181" t="s">
        <v>294</v>
      </c>
      <c r="D8" s="192" t="s">
        <v>301</v>
      </c>
      <c r="E8" s="181"/>
      <c r="F8" s="184">
        <f t="shared" si="0"/>
        <v>0</v>
      </c>
      <c r="G8" s="185"/>
      <c r="H8" s="185"/>
      <c r="I8" s="185"/>
      <c r="J8" s="186"/>
      <c r="K8" s="190"/>
      <c r="L8" s="191"/>
      <c r="M8" s="191"/>
    </row>
    <row r="9" spans="1:13" ht="42.75" customHeight="1">
      <c r="A9" s="181" t="s">
        <v>302</v>
      </c>
      <c r="B9" s="181" t="s">
        <v>294</v>
      </c>
      <c r="C9" s="181" t="s">
        <v>294</v>
      </c>
      <c r="D9" s="192" t="s">
        <v>303</v>
      </c>
      <c r="E9" s="181"/>
      <c r="F9" s="184">
        <f t="shared" si="0"/>
        <v>0</v>
      </c>
      <c r="G9" s="185"/>
      <c r="H9" s="185"/>
      <c r="I9" s="185"/>
      <c r="J9" s="186"/>
      <c r="K9" s="190"/>
      <c r="L9" s="191"/>
      <c r="M9" s="191"/>
    </row>
    <row r="10" spans="1:13" ht="29.25" customHeight="1">
      <c r="A10" s="8" t="s">
        <v>41</v>
      </c>
      <c r="B10" s="193" t="s">
        <v>304</v>
      </c>
      <c r="C10" s="193"/>
      <c r="D10" s="193"/>
      <c r="E10" s="193"/>
      <c r="F10" s="193"/>
      <c r="G10" s="193"/>
      <c r="H10" s="193"/>
      <c r="I10" s="193"/>
      <c r="J10" s="193"/>
      <c r="K10" s="194"/>
      <c r="L10" s="195"/>
      <c r="M10" s="195"/>
    </row>
    <row r="11" spans="1:13" ht="22.5" customHeight="1">
      <c r="A11" s="9" t="s">
        <v>5</v>
      </c>
      <c r="B11" s="9" t="s">
        <v>6</v>
      </c>
      <c r="C11" s="9" t="s">
        <v>7</v>
      </c>
      <c r="D11" s="10" t="s">
        <v>8</v>
      </c>
      <c r="E11" s="10"/>
      <c r="F11" s="11" t="s">
        <v>9</v>
      </c>
      <c r="G11" s="11"/>
      <c r="H11" s="11"/>
      <c r="I11" s="11"/>
      <c r="J11" s="10" t="s">
        <v>10</v>
      </c>
      <c r="K11" s="87"/>
      <c r="L11" s="50"/>
      <c r="M11" s="50"/>
    </row>
    <row r="12" spans="1:13" ht="39.75" customHeight="1">
      <c r="A12" s="9"/>
      <c r="B12" s="9"/>
      <c r="C12" s="9"/>
      <c r="D12" s="88" t="s">
        <v>11</v>
      </c>
      <c r="E12" s="9" t="s">
        <v>12</v>
      </c>
      <c r="F12" s="11" t="s">
        <v>13</v>
      </c>
      <c r="G12" s="11" t="s">
        <v>14</v>
      </c>
      <c r="H12" s="11" t="s">
        <v>15</v>
      </c>
      <c r="I12" s="11" t="s">
        <v>16</v>
      </c>
      <c r="J12" s="10"/>
      <c r="K12" s="87"/>
      <c r="L12" s="50"/>
      <c r="M12" s="50"/>
    </row>
    <row r="13" spans="1:13" ht="57.75" customHeight="1">
      <c r="A13" s="12" t="s">
        <v>305</v>
      </c>
      <c r="B13" s="12" t="s">
        <v>294</v>
      </c>
      <c r="C13" s="12" t="s">
        <v>294</v>
      </c>
      <c r="D13" s="13" t="s">
        <v>306</v>
      </c>
      <c r="E13" s="12"/>
      <c r="F13" s="15">
        <f aca="true" t="shared" si="1" ref="F13:F15">SUM(G13:I13)</f>
        <v>0</v>
      </c>
      <c r="G13" s="89"/>
      <c r="H13" s="89"/>
      <c r="I13" s="89"/>
      <c r="J13" s="196"/>
      <c r="K13" s="190"/>
      <c r="L13" s="191"/>
      <c r="M13" s="191"/>
    </row>
    <row r="14" spans="1:13" ht="75" customHeight="1">
      <c r="A14" s="12" t="s">
        <v>307</v>
      </c>
      <c r="B14" s="12" t="s">
        <v>308</v>
      </c>
      <c r="C14" s="12" t="s">
        <v>294</v>
      </c>
      <c r="D14" s="13" t="s">
        <v>309</v>
      </c>
      <c r="E14" s="12"/>
      <c r="F14" s="15">
        <f t="shared" si="1"/>
        <v>0</v>
      </c>
      <c r="G14" s="89"/>
      <c r="H14" s="89"/>
      <c r="I14" s="89"/>
      <c r="J14" s="196"/>
      <c r="K14" s="190"/>
      <c r="L14" s="191"/>
      <c r="M14" s="191"/>
    </row>
    <row r="15" spans="1:13" s="204" customFormat="1" ht="89.25" customHeight="1">
      <c r="A15" s="197" t="s">
        <v>310</v>
      </c>
      <c r="B15" s="198" t="s">
        <v>44</v>
      </c>
      <c r="C15" s="198" t="s">
        <v>67</v>
      </c>
      <c r="D15" s="199" t="s">
        <v>311</v>
      </c>
      <c r="E15" s="200"/>
      <c r="F15" s="15">
        <f t="shared" si="1"/>
        <v>0</v>
      </c>
      <c r="G15" s="201"/>
      <c r="H15" s="201"/>
      <c r="I15" s="201"/>
      <c r="J15" s="202"/>
      <c r="K15" s="67"/>
      <c r="L15" s="203"/>
      <c r="M15" s="203"/>
    </row>
    <row r="16" spans="1:13" ht="33.75" customHeight="1">
      <c r="A16" s="8" t="s">
        <v>55</v>
      </c>
      <c r="B16" s="193" t="s">
        <v>312</v>
      </c>
      <c r="C16" s="193"/>
      <c r="D16" s="193"/>
      <c r="E16" s="193"/>
      <c r="F16" s="193"/>
      <c r="G16" s="193"/>
      <c r="H16" s="193"/>
      <c r="I16" s="193"/>
      <c r="J16" s="193"/>
      <c r="K16" s="194"/>
      <c r="L16" s="195"/>
      <c r="M16" s="195"/>
    </row>
    <row r="17" spans="1:13" ht="24" customHeight="1">
      <c r="A17" s="9" t="s">
        <v>5</v>
      </c>
      <c r="B17" s="9" t="s">
        <v>6</v>
      </c>
      <c r="C17" s="9" t="s">
        <v>7</v>
      </c>
      <c r="D17" s="10" t="s">
        <v>8</v>
      </c>
      <c r="E17" s="10"/>
      <c r="F17" s="11" t="s">
        <v>9</v>
      </c>
      <c r="G17" s="11"/>
      <c r="H17" s="11"/>
      <c r="I17" s="11"/>
      <c r="J17" s="10" t="s">
        <v>10</v>
      </c>
      <c r="K17" s="87"/>
      <c r="L17" s="50"/>
      <c r="M17" s="50"/>
    </row>
    <row r="18" spans="1:13" ht="33" customHeight="1">
      <c r="A18" s="9"/>
      <c r="B18" s="9"/>
      <c r="C18" s="9"/>
      <c r="D18" s="88" t="s">
        <v>11</v>
      </c>
      <c r="E18" s="9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J18" s="10"/>
      <c r="K18" s="87"/>
      <c r="L18" s="50"/>
      <c r="M18" s="50"/>
    </row>
    <row r="19" spans="1:13" ht="47.25" customHeight="1">
      <c r="A19" s="12" t="s">
        <v>313</v>
      </c>
      <c r="B19" s="181" t="s">
        <v>294</v>
      </c>
      <c r="C19" s="181" t="s">
        <v>294</v>
      </c>
      <c r="D19" s="205" t="s">
        <v>314</v>
      </c>
      <c r="E19" s="181"/>
      <c r="F19" s="184">
        <f aca="true" t="shared" si="2" ref="F19:F21">SUM(G19:I19)</f>
        <v>0</v>
      </c>
      <c r="G19" s="185"/>
      <c r="H19" s="185"/>
      <c r="I19" s="185"/>
      <c r="J19" s="186"/>
      <c r="K19" s="190"/>
      <c r="L19" s="191"/>
      <c r="M19" s="191"/>
    </row>
    <row r="20" spans="1:13" ht="33.75">
      <c r="A20" s="12" t="s">
        <v>315</v>
      </c>
      <c r="B20" s="181" t="s">
        <v>294</v>
      </c>
      <c r="C20" s="181" t="s">
        <v>294</v>
      </c>
      <c r="D20" s="206" t="s">
        <v>316</v>
      </c>
      <c r="E20" s="181"/>
      <c r="F20" s="184">
        <f t="shared" si="2"/>
        <v>0</v>
      </c>
      <c r="G20" s="185"/>
      <c r="H20" s="185"/>
      <c r="I20" s="185"/>
      <c r="J20" s="186"/>
      <c r="K20" s="190"/>
      <c r="L20" s="191"/>
      <c r="M20" s="191"/>
    </row>
    <row r="21" spans="1:13" ht="56.25">
      <c r="A21" s="12" t="s">
        <v>317</v>
      </c>
      <c r="B21" s="181" t="s">
        <v>294</v>
      </c>
      <c r="C21" s="181" t="s">
        <v>294</v>
      </c>
      <c r="D21" s="182" t="s">
        <v>318</v>
      </c>
      <c r="E21" s="181"/>
      <c r="F21" s="184">
        <f t="shared" si="2"/>
        <v>0</v>
      </c>
      <c r="G21" s="185"/>
      <c r="H21" s="185"/>
      <c r="I21" s="185"/>
      <c r="J21" s="186"/>
      <c r="K21" s="190"/>
      <c r="L21" s="191"/>
      <c r="M21" s="191"/>
    </row>
    <row r="22" spans="1:13" ht="33" customHeight="1">
      <c r="A22" s="8" t="s">
        <v>319</v>
      </c>
      <c r="B22" s="193" t="s">
        <v>320</v>
      </c>
      <c r="C22" s="193"/>
      <c r="D22" s="193"/>
      <c r="E22" s="193"/>
      <c r="F22" s="193"/>
      <c r="G22" s="193"/>
      <c r="H22" s="193"/>
      <c r="I22" s="193"/>
      <c r="J22" s="193"/>
      <c r="K22" s="194"/>
      <c r="L22" s="195"/>
      <c r="M22" s="195"/>
    </row>
    <row r="23" spans="1:13" ht="25.5" customHeight="1">
      <c r="A23" s="9" t="s">
        <v>5</v>
      </c>
      <c r="B23" s="9" t="s">
        <v>6</v>
      </c>
      <c r="C23" s="9" t="s">
        <v>7</v>
      </c>
      <c r="D23" s="10" t="s">
        <v>8</v>
      </c>
      <c r="E23" s="10"/>
      <c r="F23" s="11" t="s">
        <v>9</v>
      </c>
      <c r="G23" s="11"/>
      <c r="H23" s="11"/>
      <c r="I23" s="11"/>
      <c r="J23" s="10" t="s">
        <v>10</v>
      </c>
      <c r="K23" s="87"/>
      <c r="L23" s="50"/>
      <c r="M23" s="50"/>
    </row>
    <row r="24" spans="1:13" ht="39" customHeight="1">
      <c r="A24" s="9"/>
      <c r="B24" s="9"/>
      <c r="C24" s="9"/>
      <c r="D24" s="88" t="s">
        <v>11</v>
      </c>
      <c r="E24" s="9" t="s">
        <v>12</v>
      </c>
      <c r="F24" s="11" t="s">
        <v>13</v>
      </c>
      <c r="G24" s="11" t="s">
        <v>14</v>
      </c>
      <c r="H24" s="11" t="s">
        <v>15</v>
      </c>
      <c r="I24" s="11" t="s">
        <v>16</v>
      </c>
      <c r="J24" s="10"/>
      <c r="K24" s="87"/>
      <c r="L24" s="50"/>
      <c r="M24" s="50"/>
    </row>
    <row r="25" spans="1:13" ht="33.75">
      <c r="A25" s="12" t="s">
        <v>321</v>
      </c>
      <c r="B25" s="181" t="s">
        <v>294</v>
      </c>
      <c r="C25" s="181" t="s">
        <v>322</v>
      </c>
      <c r="D25" s="182" t="s">
        <v>323</v>
      </c>
      <c r="E25" s="181"/>
      <c r="F25" s="184">
        <f aca="true" t="shared" si="3" ref="F25:F28">SUM(G25:I25)</f>
        <v>0</v>
      </c>
      <c r="G25" s="185"/>
      <c r="H25" s="185"/>
      <c r="I25" s="185"/>
      <c r="J25" s="186"/>
      <c r="K25" s="190"/>
      <c r="L25" s="191"/>
      <c r="M25" s="191"/>
    </row>
    <row r="26" spans="1:13" ht="33.75">
      <c r="A26" s="12" t="s">
        <v>324</v>
      </c>
      <c r="B26" s="181" t="s">
        <v>294</v>
      </c>
      <c r="C26" s="181" t="s">
        <v>294</v>
      </c>
      <c r="D26" s="182" t="s">
        <v>325</v>
      </c>
      <c r="E26" s="181"/>
      <c r="F26" s="184">
        <f t="shared" si="3"/>
        <v>0</v>
      </c>
      <c r="G26" s="185"/>
      <c r="H26" s="185"/>
      <c r="I26" s="185"/>
      <c r="J26" s="186"/>
      <c r="K26" s="190"/>
      <c r="L26" s="191"/>
      <c r="M26" s="191"/>
    </row>
    <row r="27" spans="1:13" ht="69" customHeight="1">
      <c r="A27" s="12" t="s">
        <v>326</v>
      </c>
      <c r="B27" s="181" t="s">
        <v>294</v>
      </c>
      <c r="C27" s="181" t="s">
        <v>294</v>
      </c>
      <c r="D27" s="182" t="s">
        <v>327</v>
      </c>
      <c r="E27" s="207"/>
      <c r="F27" s="184">
        <f t="shared" si="3"/>
        <v>0</v>
      </c>
      <c r="G27" s="185"/>
      <c r="H27" s="185"/>
      <c r="I27" s="185"/>
      <c r="J27" s="186"/>
      <c r="K27" s="190"/>
      <c r="L27" s="191"/>
      <c r="M27" s="191"/>
    </row>
    <row r="28" spans="1:13" ht="33" customHeight="1">
      <c r="A28" s="12" t="s">
        <v>328</v>
      </c>
      <c r="B28" s="181" t="s">
        <v>294</v>
      </c>
      <c r="C28" s="181" t="s">
        <v>294</v>
      </c>
      <c r="D28" s="182" t="s">
        <v>329</v>
      </c>
      <c r="E28" s="181"/>
      <c r="F28" s="184">
        <f t="shared" si="3"/>
        <v>0</v>
      </c>
      <c r="G28" s="184"/>
      <c r="H28" s="184"/>
      <c r="I28" s="184"/>
      <c r="J28" s="181"/>
      <c r="K28" s="190"/>
      <c r="L28" s="191"/>
      <c r="M28" s="191"/>
    </row>
    <row r="29" spans="10:11" ht="12.75">
      <c r="J29" s="208"/>
      <c r="K29" s="177"/>
    </row>
    <row r="30" spans="10:11" ht="12.75">
      <c r="J30" s="208"/>
      <c r="K30" s="177"/>
    </row>
    <row r="31" spans="10:11" ht="12.75">
      <c r="J31" s="208"/>
      <c r="K31" s="177"/>
    </row>
    <row r="32" spans="7:11" ht="12.75">
      <c r="G32" s="209"/>
      <c r="H32" s="209"/>
      <c r="I32" s="209"/>
      <c r="J32" s="208"/>
      <c r="K32" s="177"/>
    </row>
    <row r="33" spans="7:11" ht="12.75">
      <c r="G33" s="209"/>
      <c r="H33" s="209"/>
      <c r="I33" s="209"/>
      <c r="J33" s="208"/>
      <c r="K33" s="177"/>
    </row>
    <row r="34" spans="7:11" ht="12.75">
      <c r="G34" s="209"/>
      <c r="H34" s="209"/>
      <c r="I34" s="209"/>
      <c r="J34" s="208"/>
      <c r="K34" s="177"/>
    </row>
    <row r="35" spans="1:13" ht="35.25" customHeight="1">
      <c r="A35" s="210" t="s">
        <v>3</v>
      </c>
      <c r="B35" s="210" t="s">
        <v>330</v>
      </c>
      <c r="C35" s="210"/>
      <c r="D35" s="210"/>
      <c r="E35" s="210"/>
      <c r="F35" s="211">
        <f>SUM(F5:F9)</f>
        <v>0</v>
      </c>
      <c r="G35" s="48"/>
      <c r="H35" s="48"/>
      <c r="I35" s="48"/>
      <c r="J35" s="48"/>
      <c r="K35" s="212"/>
      <c r="L35" s="212"/>
      <c r="M35" s="212"/>
    </row>
    <row r="36" spans="1:13" ht="35.25" customHeight="1">
      <c r="A36" s="210" t="s">
        <v>41</v>
      </c>
      <c r="B36" s="213" t="s">
        <v>304</v>
      </c>
      <c r="C36" s="213"/>
      <c r="D36" s="213"/>
      <c r="E36" s="213"/>
      <c r="F36" s="214">
        <f>SUM(F13:F15)</f>
        <v>0</v>
      </c>
      <c r="G36" s="195"/>
      <c r="H36" s="195"/>
      <c r="I36" s="195"/>
      <c r="J36" s="195"/>
      <c r="K36" s="215"/>
      <c r="L36" s="215"/>
      <c r="M36" s="215"/>
    </row>
    <row r="37" spans="1:13" ht="35.25" customHeight="1">
      <c r="A37" s="210" t="s">
        <v>55</v>
      </c>
      <c r="B37" s="213" t="s">
        <v>312</v>
      </c>
      <c r="C37" s="213"/>
      <c r="D37" s="213"/>
      <c r="E37" s="213"/>
      <c r="F37" s="214">
        <f>SUM(F19:F21)</f>
        <v>0</v>
      </c>
      <c r="G37" s="195"/>
      <c r="H37" s="195"/>
      <c r="I37" s="195"/>
      <c r="J37" s="195"/>
      <c r="K37" s="215"/>
      <c r="L37" s="215"/>
      <c r="M37" s="215"/>
    </row>
    <row r="38" spans="1:13" ht="35.25" customHeight="1">
      <c r="A38" s="210" t="s">
        <v>319</v>
      </c>
      <c r="B38" s="213" t="s">
        <v>320</v>
      </c>
      <c r="C38" s="213"/>
      <c r="D38" s="213"/>
      <c r="E38" s="213"/>
      <c r="F38" s="214">
        <f>SUM(F25:F28)</f>
        <v>0</v>
      </c>
      <c r="G38" s="195"/>
      <c r="H38" s="195"/>
      <c r="I38" s="195"/>
      <c r="J38" s="195"/>
      <c r="K38" s="215"/>
      <c r="L38" s="215"/>
      <c r="M38" s="215"/>
    </row>
    <row r="39" spans="7:11" ht="12.75">
      <c r="G39" s="209"/>
      <c r="H39" s="209"/>
      <c r="I39" s="209"/>
      <c r="J39" s="208"/>
      <c r="K39" s="177"/>
    </row>
    <row r="40" spans="10:11" ht="12.75">
      <c r="J40" s="208"/>
      <c r="K40" s="177"/>
    </row>
    <row r="41" spans="10:11" ht="12.75">
      <c r="J41" s="208"/>
      <c r="K41" s="177"/>
    </row>
    <row r="42" spans="10:11" ht="12.75">
      <c r="J42" s="208"/>
      <c r="K42" s="177"/>
    </row>
    <row r="43" spans="10:11" ht="12.75">
      <c r="J43" s="208"/>
      <c r="K43" s="177"/>
    </row>
    <row r="44" spans="10:11" ht="12.75">
      <c r="J44" s="208"/>
      <c r="K44" s="177"/>
    </row>
    <row r="45" spans="10:11" ht="12.75">
      <c r="J45" s="208"/>
      <c r="K45" s="177"/>
    </row>
    <row r="46" spans="10:11" ht="12.75">
      <c r="J46" s="208"/>
      <c r="K46" s="177"/>
    </row>
    <row r="47" spans="10:11" ht="12.75">
      <c r="J47" s="208"/>
      <c r="K47" s="177"/>
    </row>
    <row r="48" spans="10:11" ht="12.75">
      <c r="J48" s="208"/>
      <c r="K48" s="177"/>
    </row>
    <row r="49" spans="10:11" ht="12.75">
      <c r="J49" s="208"/>
      <c r="K49" s="177"/>
    </row>
    <row r="50" spans="10:11" ht="12.75">
      <c r="J50" s="208"/>
      <c r="K50" s="177"/>
    </row>
    <row r="51" spans="10:11" ht="12.75">
      <c r="J51" s="208"/>
      <c r="K51" s="177"/>
    </row>
    <row r="52" spans="10:11" ht="12.75">
      <c r="J52" s="208"/>
      <c r="K52" s="177"/>
    </row>
    <row r="53" spans="10:11" ht="12.75">
      <c r="J53" s="208"/>
      <c r="K53" s="177"/>
    </row>
    <row r="54" spans="10:11" ht="12.75">
      <c r="J54" s="208"/>
      <c r="K54" s="177"/>
    </row>
    <row r="55" spans="10:11" ht="12.75">
      <c r="J55" s="208"/>
      <c r="K55" s="177"/>
    </row>
    <row r="56" spans="10:11" ht="12.75">
      <c r="J56" s="208"/>
      <c r="K56" s="177"/>
    </row>
    <row r="57" spans="10:11" ht="12.75">
      <c r="J57" s="208"/>
      <c r="K57" s="177"/>
    </row>
    <row r="58" spans="10:11" ht="12.75">
      <c r="J58" s="208"/>
      <c r="K58" s="177"/>
    </row>
    <row r="59" spans="10:11" ht="12.75">
      <c r="J59" s="208"/>
      <c r="K59" s="177"/>
    </row>
    <row r="60" spans="10:11" ht="12.75">
      <c r="J60" s="208"/>
      <c r="K60" s="177"/>
    </row>
    <row r="61" spans="10:11" ht="12.75">
      <c r="J61" s="208"/>
      <c r="K61" s="177"/>
    </row>
    <row r="62" spans="10:11" ht="12.75">
      <c r="J62" s="208"/>
      <c r="K62" s="177"/>
    </row>
    <row r="63" spans="10:11" ht="12.75">
      <c r="J63" s="208"/>
      <c r="K63" s="177"/>
    </row>
    <row r="64" spans="10:11" ht="12.75">
      <c r="J64" s="208"/>
      <c r="K64" s="177"/>
    </row>
    <row r="65" spans="10:11" ht="12.75">
      <c r="J65" s="208"/>
      <c r="K65" s="177"/>
    </row>
    <row r="66" spans="10:11" ht="12.75">
      <c r="J66" s="208"/>
      <c r="K66" s="177"/>
    </row>
    <row r="67" spans="10:11" ht="12.75">
      <c r="J67" s="208"/>
      <c r="K67" s="177"/>
    </row>
    <row r="68" spans="10:11" ht="12.75">
      <c r="J68" s="208"/>
      <c r="K68" s="177"/>
    </row>
    <row r="69" spans="10:11" ht="12.75">
      <c r="J69" s="208"/>
      <c r="K69" s="177"/>
    </row>
    <row r="70" spans="10:11" ht="12.75">
      <c r="J70" s="208"/>
      <c r="K70" s="177"/>
    </row>
    <row r="71" spans="10:11" ht="12.75">
      <c r="J71" s="208"/>
      <c r="K71" s="177"/>
    </row>
    <row r="72" spans="10:11" ht="12.75">
      <c r="J72" s="208"/>
      <c r="K72" s="177"/>
    </row>
    <row r="73" spans="10:11" ht="12.75">
      <c r="J73" s="208"/>
      <c r="K73" s="177"/>
    </row>
    <row r="74" spans="10:11" ht="12.75">
      <c r="J74" s="208"/>
      <c r="K74" s="177"/>
    </row>
    <row r="75" spans="10:11" ht="12.75">
      <c r="J75" s="208"/>
      <c r="K75" s="177"/>
    </row>
    <row r="76" spans="10:11" ht="12.75">
      <c r="J76" s="208"/>
      <c r="K76" s="177"/>
    </row>
    <row r="77" spans="10:11" ht="12.75">
      <c r="J77" s="208"/>
      <c r="K77" s="177"/>
    </row>
    <row r="78" spans="10:11" ht="12.75">
      <c r="J78" s="208"/>
      <c r="K78" s="177"/>
    </row>
    <row r="79" spans="10:11" ht="12.75">
      <c r="J79" s="208"/>
      <c r="K79" s="177"/>
    </row>
    <row r="80" spans="10:11" ht="12.75">
      <c r="J80" s="208"/>
      <c r="K80" s="177"/>
    </row>
    <row r="81" spans="10:11" ht="12.75">
      <c r="J81" s="208"/>
      <c r="K81" s="177"/>
    </row>
    <row r="82" spans="10:11" ht="12.75">
      <c r="J82" s="208"/>
      <c r="K82" s="177"/>
    </row>
    <row r="83" spans="10:11" ht="12.75">
      <c r="J83" s="208"/>
      <c r="K83" s="177"/>
    </row>
    <row r="84" spans="10:11" ht="12.75">
      <c r="J84" s="208"/>
      <c r="K84" s="177"/>
    </row>
    <row r="85" spans="10:11" ht="12.75">
      <c r="J85" s="208"/>
      <c r="K85" s="177"/>
    </row>
    <row r="86" spans="10:11" ht="12.75">
      <c r="J86" s="208"/>
      <c r="K86" s="177"/>
    </row>
    <row r="87" spans="10:11" ht="12.75">
      <c r="J87" s="208"/>
      <c r="K87" s="177"/>
    </row>
    <row r="88" spans="10:11" ht="12.75">
      <c r="J88" s="208"/>
      <c r="K88" s="177"/>
    </row>
  </sheetData>
  <sheetProtection selectLockedCells="1" selectUnlockedCells="1"/>
  <mergeCells count="33">
    <mergeCell ref="B1:J1"/>
    <mergeCell ref="B2:J2"/>
    <mergeCell ref="A3:A4"/>
    <mergeCell ref="B3:B4"/>
    <mergeCell ref="C3:C4"/>
    <mergeCell ref="D3:E3"/>
    <mergeCell ref="F3:I3"/>
    <mergeCell ref="J3:J4"/>
    <mergeCell ref="B10:J10"/>
    <mergeCell ref="A11:A12"/>
    <mergeCell ref="B11:B12"/>
    <mergeCell ref="C11:C12"/>
    <mergeCell ref="D11:E11"/>
    <mergeCell ref="F11:I11"/>
    <mergeCell ref="J11:J12"/>
    <mergeCell ref="B16:J16"/>
    <mergeCell ref="A17:A18"/>
    <mergeCell ref="B17:B18"/>
    <mergeCell ref="C17:C18"/>
    <mergeCell ref="D17:E17"/>
    <mergeCell ref="F17:I17"/>
    <mergeCell ref="J17:J18"/>
    <mergeCell ref="B22:J22"/>
    <mergeCell ref="A23:A24"/>
    <mergeCell ref="B23:B24"/>
    <mergeCell ref="C23:C24"/>
    <mergeCell ref="D23:E23"/>
    <mergeCell ref="F23:I23"/>
    <mergeCell ref="J23:J24"/>
    <mergeCell ref="B35:E35"/>
    <mergeCell ref="B36:E36"/>
    <mergeCell ref="B37:E37"/>
    <mergeCell ref="B38:E38"/>
  </mergeCells>
  <printOptions/>
  <pageMargins left="0.3" right="0.3" top="0.6298611111111111" bottom="0.5902777777777778" header="0.5118110236220472" footer="0.27569444444444446"/>
  <pageSetup fitToHeight="2" fitToWidth="1" horizontalDpi="300" verticalDpi="300" orientation="landscape" paperSize="9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B3" sqref="B3"/>
    </sheetView>
  </sheetViews>
  <sheetFormatPr defaultColWidth="9.140625" defaultRowHeight="29.25" customHeight="1"/>
  <cols>
    <col min="1" max="1" width="41.7109375" style="209" customWidth="1"/>
    <col min="2" max="3" width="18.140625" style="209" customWidth="1"/>
    <col min="4" max="4" width="37.8515625" style="216" customWidth="1"/>
    <col min="5" max="5" width="21.28125" style="209" customWidth="1"/>
    <col min="6" max="6" width="15.57421875" style="217" customWidth="1"/>
    <col min="7" max="9" width="15.57421875" style="218" customWidth="1"/>
    <col min="10" max="10" width="46.140625" style="218" customWidth="1"/>
    <col min="11" max="16384" width="9.140625" style="209" customWidth="1"/>
  </cols>
  <sheetData>
    <row r="1" spans="1:10" ht="29.25" customHeight="1">
      <c r="A1" s="180" t="s">
        <v>214</v>
      </c>
      <c r="B1" s="179" t="s">
        <v>331</v>
      </c>
      <c r="C1" s="179"/>
      <c r="D1" s="179"/>
      <c r="E1" s="179"/>
      <c r="F1" s="179"/>
      <c r="G1" s="179"/>
      <c r="H1" s="179"/>
      <c r="I1" s="179"/>
      <c r="J1" s="179"/>
    </row>
    <row r="2" spans="1:10" ht="29.25" customHeight="1">
      <c r="A2" s="219" t="s">
        <v>3</v>
      </c>
      <c r="B2" s="6" t="s">
        <v>332</v>
      </c>
      <c r="C2" s="6"/>
      <c r="D2" s="6"/>
      <c r="E2" s="6"/>
      <c r="F2" s="6"/>
      <c r="G2" s="6"/>
      <c r="H2" s="6"/>
      <c r="I2" s="6"/>
      <c r="J2" s="6"/>
    </row>
    <row r="3" spans="1:10" ht="24" customHeight="1">
      <c r="A3" s="10" t="s">
        <v>5</v>
      </c>
      <c r="B3" s="9" t="s">
        <v>6</v>
      </c>
      <c r="C3" s="9" t="s">
        <v>7</v>
      </c>
      <c r="D3" s="9" t="s">
        <v>8</v>
      </c>
      <c r="E3" s="9"/>
      <c r="F3" s="11" t="s">
        <v>9</v>
      </c>
      <c r="G3" s="11"/>
      <c r="H3" s="11"/>
      <c r="I3" s="11"/>
      <c r="J3" s="9" t="s">
        <v>10</v>
      </c>
    </row>
    <row r="4" spans="1:10" ht="35.25" customHeight="1">
      <c r="A4" s="10"/>
      <c r="B4" s="9"/>
      <c r="C4" s="9"/>
      <c r="D4" s="88" t="s">
        <v>11</v>
      </c>
      <c r="E4" s="9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9"/>
    </row>
    <row r="5" spans="1:10" ht="27" customHeight="1">
      <c r="A5" s="220" t="s">
        <v>333</v>
      </c>
      <c r="B5" s="16" t="s">
        <v>44</v>
      </c>
      <c r="C5" s="16" t="s">
        <v>67</v>
      </c>
      <c r="D5" s="17" t="s">
        <v>334</v>
      </c>
      <c r="E5" s="19"/>
      <c r="F5" s="18">
        <f aca="true" t="shared" si="0" ref="F5:F8">SUM(G5:I5)</f>
        <v>0</v>
      </c>
      <c r="G5" s="18"/>
      <c r="H5" s="18"/>
      <c r="I5" s="18"/>
      <c r="J5" s="19"/>
    </row>
    <row r="6" spans="1:10" ht="30" customHeight="1">
      <c r="A6" s="220"/>
      <c r="B6" s="16"/>
      <c r="C6" s="16"/>
      <c r="D6" s="17" t="s">
        <v>335</v>
      </c>
      <c r="E6" s="19"/>
      <c r="F6" s="18">
        <f t="shared" si="0"/>
        <v>0</v>
      </c>
      <c r="G6" s="18"/>
      <c r="H6" s="18"/>
      <c r="I6" s="18"/>
      <c r="J6" s="19"/>
    </row>
    <row r="7" spans="1:10" ht="24" customHeight="1">
      <c r="A7" s="220"/>
      <c r="B7" s="16"/>
      <c r="C7" s="16"/>
      <c r="D7" s="17" t="s">
        <v>336</v>
      </c>
      <c r="E7" s="11"/>
      <c r="F7" s="18">
        <f t="shared" si="0"/>
        <v>0</v>
      </c>
      <c r="G7" s="18"/>
      <c r="H7" s="18"/>
      <c r="I7" s="18"/>
      <c r="J7" s="11"/>
    </row>
    <row r="8" spans="1:10" ht="47.25" customHeight="1">
      <c r="A8" s="220" t="s">
        <v>337</v>
      </c>
      <c r="B8" s="16"/>
      <c r="C8" s="16" t="s">
        <v>67</v>
      </c>
      <c r="D8" s="17" t="s">
        <v>338</v>
      </c>
      <c r="E8" s="19"/>
      <c r="F8" s="18">
        <f t="shared" si="0"/>
        <v>0</v>
      </c>
      <c r="G8" s="18"/>
      <c r="H8" s="18"/>
      <c r="I8" s="18"/>
      <c r="J8" s="19"/>
    </row>
    <row r="9" spans="1:10" ht="29.25" customHeight="1">
      <c r="A9" s="221" t="s">
        <v>41</v>
      </c>
      <c r="B9" s="6" t="s">
        <v>339</v>
      </c>
      <c r="C9" s="6"/>
      <c r="D9" s="6"/>
      <c r="E9" s="6"/>
      <c r="F9" s="6"/>
      <c r="G9" s="6"/>
      <c r="H9" s="6"/>
      <c r="I9" s="6"/>
      <c r="J9" s="6"/>
    </row>
    <row r="10" spans="1:10" ht="29.25" customHeight="1">
      <c r="A10" s="222" t="s">
        <v>5</v>
      </c>
      <c r="B10" s="9" t="s">
        <v>6</v>
      </c>
      <c r="C10" s="9" t="s">
        <v>7</v>
      </c>
      <c r="D10" s="9" t="s">
        <v>8</v>
      </c>
      <c r="E10" s="9"/>
      <c r="F10" s="11" t="s">
        <v>9</v>
      </c>
      <c r="G10" s="11"/>
      <c r="H10" s="11"/>
      <c r="I10" s="11"/>
      <c r="J10" s="9" t="s">
        <v>10</v>
      </c>
    </row>
    <row r="11" spans="1:10" ht="38.25" customHeight="1">
      <c r="A11" s="222"/>
      <c r="B11" s="9"/>
      <c r="C11" s="9"/>
      <c r="D11" s="88" t="s">
        <v>11</v>
      </c>
      <c r="E11" s="9" t="s">
        <v>12</v>
      </c>
      <c r="F11" s="11" t="s">
        <v>13</v>
      </c>
      <c r="G11" s="11" t="s">
        <v>14</v>
      </c>
      <c r="H11" s="11" t="s">
        <v>15</v>
      </c>
      <c r="I11" s="11" t="s">
        <v>16</v>
      </c>
      <c r="J11" s="9"/>
    </row>
    <row r="12" spans="1:10" ht="54" customHeight="1">
      <c r="A12" s="220" t="s">
        <v>340</v>
      </c>
      <c r="B12" s="16" t="s">
        <v>44</v>
      </c>
      <c r="C12" s="16" t="s">
        <v>67</v>
      </c>
      <c r="D12" s="17" t="s">
        <v>341</v>
      </c>
      <c r="E12" s="16"/>
      <c r="F12" s="18">
        <f aca="true" t="shared" si="1" ref="F12:F16">SUM(G12:I12)</f>
        <v>0</v>
      </c>
      <c r="G12" s="18"/>
      <c r="H12" s="18"/>
      <c r="I12" s="18"/>
      <c r="J12" s="16"/>
    </row>
    <row r="13" spans="1:10" ht="42.75" customHeight="1">
      <c r="A13" s="220" t="s">
        <v>342</v>
      </c>
      <c r="B13" s="16" t="s">
        <v>44</v>
      </c>
      <c r="C13" s="16" t="s">
        <v>67</v>
      </c>
      <c r="D13" s="13" t="s">
        <v>343</v>
      </c>
      <c r="E13" s="16"/>
      <c r="F13" s="18">
        <f t="shared" si="1"/>
        <v>0</v>
      </c>
      <c r="G13" s="18"/>
      <c r="H13" s="18"/>
      <c r="I13" s="18"/>
      <c r="J13" s="16"/>
    </row>
    <row r="14" spans="1:10" ht="54" customHeight="1">
      <c r="A14" s="220"/>
      <c r="B14" s="16" t="s">
        <v>44</v>
      </c>
      <c r="C14" s="16" t="s">
        <v>344</v>
      </c>
      <c r="D14" s="17" t="s">
        <v>345</v>
      </c>
      <c r="E14" s="16"/>
      <c r="F14" s="18">
        <f t="shared" si="1"/>
        <v>0</v>
      </c>
      <c r="G14" s="18"/>
      <c r="H14" s="18"/>
      <c r="I14" s="18"/>
      <c r="J14" s="16"/>
    </row>
    <row r="15" spans="1:10" ht="93.75" customHeight="1">
      <c r="A15" s="220" t="s">
        <v>346</v>
      </c>
      <c r="B15" s="16" t="s">
        <v>44</v>
      </c>
      <c r="C15" s="16" t="s">
        <v>344</v>
      </c>
      <c r="D15" s="17" t="s">
        <v>347</v>
      </c>
      <c r="E15" s="16"/>
      <c r="F15" s="18">
        <f t="shared" si="1"/>
        <v>0</v>
      </c>
      <c r="G15" s="18"/>
      <c r="H15" s="18"/>
      <c r="I15" s="18"/>
      <c r="J15" s="16"/>
    </row>
    <row r="16" spans="1:10" ht="69.75" customHeight="1">
      <c r="A16" s="220" t="s">
        <v>348</v>
      </c>
      <c r="B16" s="16" t="s">
        <v>44</v>
      </c>
      <c r="C16" s="16" t="s">
        <v>344</v>
      </c>
      <c r="D16" s="17" t="s">
        <v>349</v>
      </c>
      <c r="E16" s="16"/>
      <c r="F16" s="18">
        <f t="shared" si="1"/>
        <v>0</v>
      </c>
      <c r="G16" s="18"/>
      <c r="H16" s="18"/>
      <c r="I16" s="18"/>
      <c r="J16" s="16"/>
    </row>
    <row r="17" spans="1:10" ht="29.25" customHeight="1">
      <c r="A17" s="84" t="s">
        <v>55</v>
      </c>
      <c r="B17" s="6" t="s">
        <v>350</v>
      </c>
      <c r="C17" s="6"/>
      <c r="D17" s="6"/>
      <c r="E17" s="6"/>
      <c r="F17" s="6"/>
      <c r="G17" s="6"/>
      <c r="H17" s="6"/>
      <c r="I17" s="6"/>
      <c r="J17" s="6"/>
    </row>
    <row r="18" spans="1:10" ht="29.25" customHeight="1">
      <c r="A18" s="222" t="s">
        <v>5</v>
      </c>
      <c r="B18" s="9" t="s">
        <v>6</v>
      </c>
      <c r="C18" s="9" t="s">
        <v>7</v>
      </c>
      <c r="D18" s="9" t="s">
        <v>8</v>
      </c>
      <c r="E18" s="9"/>
      <c r="F18" s="11" t="s">
        <v>9</v>
      </c>
      <c r="G18" s="11"/>
      <c r="H18" s="11"/>
      <c r="I18" s="11"/>
      <c r="J18" s="9" t="s">
        <v>10</v>
      </c>
    </row>
    <row r="19" spans="1:10" ht="39.75" customHeight="1">
      <c r="A19" s="222"/>
      <c r="B19" s="9"/>
      <c r="C19" s="9"/>
      <c r="D19" s="88" t="s">
        <v>11</v>
      </c>
      <c r="E19" s="9" t="s">
        <v>12</v>
      </c>
      <c r="F19" s="11" t="s">
        <v>13</v>
      </c>
      <c r="G19" s="11" t="s">
        <v>14</v>
      </c>
      <c r="H19" s="11" t="s">
        <v>15</v>
      </c>
      <c r="I19" s="11" t="s">
        <v>16</v>
      </c>
      <c r="J19" s="9"/>
    </row>
    <row r="20" spans="1:10" ht="54.75" customHeight="1">
      <c r="A20" s="220" t="s">
        <v>351</v>
      </c>
      <c r="B20" s="51"/>
      <c r="C20" s="16" t="s">
        <v>352</v>
      </c>
      <c r="D20" s="17" t="s">
        <v>353</v>
      </c>
      <c r="E20" s="11"/>
      <c r="F20" s="18">
        <f aca="true" t="shared" si="2" ref="F20:F21">SUM(G20:I20)</f>
        <v>0</v>
      </c>
      <c r="G20" s="18"/>
      <c r="H20" s="18"/>
      <c r="I20" s="18"/>
      <c r="J20" s="11"/>
    </row>
    <row r="21" spans="1:10" ht="56.25" customHeight="1">
      <c r="A21" s="223" t="s">
        <v>354</v>
      </c>
      <c r="B21" s="51"/>
      <c r="C21" s="16" t="s">
        <v>352</v>
      </c>
      <c r="D21" s="17" t="s">
        <v>355</v>
      </c>
      <c r="E21" s="11"/>
      <c r="F21" s="18">
        <f t="shared" si="2"/>
        <v>0</v>
      </c>
      <c r="G21" s="18"/>
      <c r="H21" s="18"/>
      <c r="I21" s="18"/>
      <c r="J21" s="11"/>
    </row>
    <row r="22" spans="1:6" s="218" customFormat="1" ht="29.25" customHeight="1">
      <c r="A22" s="209"/>
      <c r="B22" s="209"/>
      <c r="C22" s="209"/>
      <c r="D22" s="216"/>
      <c r="E22" s="209"/>
      <c r="F22" s="217"/>
    </row>
    <row r="23" spans="1:10" s="226" customFormat="1" ht="29.25" customHeight="1">
      <c r="A23" s="6" t="s">
        <v>3</v>
      </c>
      <c r="B23" s="6" t="s">
        <v>332</v>
      </c>
      <c r="C23" s="6"/>
      <c r="D23" s="6"/>
      <c r="E23" s="6"/>
      <c r="F23" s="224">
        <f>SUM(F5:F8)</f>
        <v>0</v>
      </c>
      <c r="G23" s="225"/>
      <c r="H23" s="225"/>
      <c r="I23" s="225"/>
      <c r="J23" s="81"/>
    </row>
    <row r="24" spans="1:10" s="226" customFormat="1" ht="29.25" customHeight="1">
      <c r="A24" s="6" t="s">
        <v>41</v>
      </c>
      <c r="B24" s="6" t="s">
        <v>339</v>
      </c>
      <c r="C24" s="6"/>
      <c r="D24" s="6"/>
      <c r="E24" s="6"/>
      <c r="F24" s="224">
        <f>SUM(F12:F16)</f>
        <v>0</v>
      </c>
      <c r="G24" s="81"/>
      <c r="H24" s="81"/>
      <c r="I24" s="81"/>
      <c r="J24" s="81"/>
    </row>
    <row r="25" spans="1:10" s="226" customFormat="1" ht="29.25" customHeight="1">
      <c r="A25" s="6" t="s">
        <v>55</v>
      </c>
      <c r="B25" s="6" t="s">
        <v>350</v>
      </c>
      <c r="C25" s="6"/>
      <c r="D25" s="6"/>
      <c r="E25" s="6"/>
      <c r="F25" s="224">
        <f>SUM(F20:F21)</f>
        <v>0</v>
      </c>
      <c r="G25" s="81"/>
      <c r="H25" s="81"/>
      <c r="I25" s="81"/>
      <c r="J25" s="81"/>
    </row>
    <row r="26" spans="1:6" ht="29.25" customHeight="1">
      <c r="A26" s="218"/>
      <c r="B26" s="218"/>
      <c r="C26" s="218"/>
      <c r="D26" s="227"/>
      <c r="E26" s="218"/>
      <c r="F26" s="218"/>
    </row>
    <row r="27" spans="1:6" ht="29.25" customHeight="1">
      <c r="A27" s="218"/>
      <c r="B27" s="218"/>
      <c r="C27" s="218"/>
      <c r="D27" s="227"/>
      <c r="E27" s="218"/>
      <c r="F27" s="218"/>
    </row>
    <row r="28" spans="1:6" ht="29.25" customHeight="1">
      <c r="A28" s="218"/>
      <c r="B28" s="218"/>
      <c r="C28" s="218"/>
      <c r="D28" s="227"/>
      <c r="E28" s="218"/>
      <c r="F28" s="218"/>
    </row>
    <row r="29" spans="1:6" ht="29.25" customHeight="1">
      <c r="A29" s="218"/>
      <c r="B29" s="218"/>
      <c r="C29" s="218"/>
      <c r="D29" s="227"/>
      <c r="E29" s="218"/>
      <c r="F29" s="218"/>
    </row>
    <row r="30" spans="1:6" ht="29.25" customHeight="1">
      <c r="A30" s="218"/>
      <c r="B30" s="218"/>
      <c r="C30" s="218"/>
      <c r="D30" s="227"/>
      <c r="E30" s="218"/>
      <c r="F30" s="218"/>
    </row>
    <row r="31" spans="1:6" ht="29.25" customHeight="1">
      <c r="A31" s="218"/>
      <c r="B31" s="218"/>
      <c r="C31" s="218"/>
      <c r="D31" s="227"/>
      <c r="E31" s="218"/>
      <c r="F31" s="218"/>
    </row>
    <row r="32" spans="1:6" ht="29.25" customHeight="1">
      <c r="A32" s="218"/>
      <c r="B32" s="218"/>
      <c r="C32" s="218"/>
      <c r="D32" s="227"/>
      <c r="E32" s="218"/>
      <c r="F32" s="218"/>
    </row>
    <row r="33" spans="1:6" ht="29.25" customHeight="1">
      <c r="A33" s="218"/>
      <c r="B33" s="218"/>
      <c r="C33" s="218"/>
      <c r="D33" s="227"/>
      <c r="E33" s="218"/>
      <c r="F33" s="218"/>
    </row>
    <row r="34" spans="1:6" ht="29.25" customHeight="1">
      <c r="A34" s="218"/>
      <c r="B34" s="218"/>
      <c r="C34" s="218"/>
      <c r="D34" s="227"/>
      <c r="E34" s="218"/>
      <c r="F34" s="218"/>
    </row>
    <row r="35" spans="1:6" ht="29.25" customHeight="1">
      <c r="A35" s="218"/>
      <c r="B35" s="218"/>
      <c r="C35" s="218"/>
      <c r="D35" s="227"/>
      <c r="E35" s="218"/>
      <c r="F35" s="218"/>
    </row>
    <row r="36" spans="1:6" ht="29.25" customHeight="1">
      <c r="A36" s="218"/>
      <c r="B36" s="218"/>
      <c r="C36" s="218"/>
      <c r="D36" s="227"/>
      <c r="E36" s="218"/>
      <c r="F36" s="218"/>
    </row>
    <row r="37" spans="1:6" ht="29.25" customHeight="1">
      <c r="A37" s="218"/>
      <c r="B37" s="218"/>
      <c r="C37" s="218"/>
      <c r="D37" s="227"/>
      <c r="E37" s="218"/>
      <c r="F37" s="218"/>
    </row>
    <row r="38" spans="1:6" ht="29.25" customHeight="1">
      <c r="A38" s="218"/>
      <c r="B38" s="218"/>
      <c r="C38" s="218"/>
      <c r="D38" s="227"/>
      <c r="E38" s="218"/>
      <c r="F38" s="218"/>
    </row>
    <row r="39" spans="1:6" ht="29.25" customHeight="1">
      <c r="A39" s="218"/>
      <c r="B39" s="218"/>
      <c r="C39" s="218"/>
      <c r="D39" s="227"/>
      <c r="E39" s="218"/>
      <c r="F39" s="218"/>
    </row>
    <row r="40" spans="1:6" ht="29.25" customHeight="1">
      <c r="A40" s="218"/>
      <c r="B40" s="218"/>
      <c r="C40" s="218"/>
      <c r="D40" s="227"/>
      <c r="E40" s="218"/>
      <c r="F40" s="218"/>
    </row>
    <row r="41" spans="1:6" ht="29.25" customHeight="1">
      <c r="A41" s="218"/>
      <c r="B41" s="218"/>
      <c r="C41" s="218"/>
      <c r="D41" s="227"/>
      <c r="E41" s="218"/>
      <c r="F41" s="218"/>
    </row>
    <row r="42" spans="1:6" ht="29.25" customHeight="1">
      <c r="A42" s="218"/>
      <c r="B42" s="218"/>
      <c r="C42" s="218"/>
      <c r="D42" s="227"/>
      <c r="E42" s="218"/>
      <c r="F42" s="218"/>
    </row>
    <row r="43" spans="1:6" ht="29.25" customHeight="1">
      <c r="A43" s="218"/>
      <c r="B43" s="218"/>
      <c r="C43" s="218"/>
      <c r="D43" s="227"/>
      <c r="E43" s="218"/>
      <c r="F43" s="218"/>
    </row>
    <row r="44" spans="1:6" ht="29.25" customHeight="1">
      <c r="A44" s="218"/>
      <c r="B44" s="218"/>
      <c r="C44" s="218"/>
      <c r="D44" s="227"/>
      <c r="E44" s="218"/>
      <c r="F44" s="218"/>
    </row>
    <row r="45" spans="1:6" ht="29.25" customHeight="1">
      <c r="A45" s="218"/>
      <c r="B45" s="218"/>
      <c r="C45" s="218"/>
      <c r="D45" s="227"/>
      <c r="E45" s="218"/>
      <c r="F45" s="218"/>
    </row>
    <row r="46" spans="1:6" ht="29.25" customHeight="1">
      <c r="A46" s="218"/>
      <c r="B46" s="218"/>
      <c r="C46" s="218"/>
      <c r="D46" s="227"/>
      <c r="E46" s="218"/>
      <c r="F46" s="218"/>
    </row>
    <row r="47" spans="1:6" ht="29.25" customHeight="1">
      <c r="A47" s="218"/>
      <c r="B47" s="218"/>
      <c r="C47" s="218"/>
      <c r="D47" s="227"/>
      <c r="E47" s="218"/>
      <c r="F47" s="218"/>
    </row>
    <row r="48" spans="1:6" ht="29.25" customHeight="1">
      <c r="A48" s="218"/>
      <c r="B48" s="218"/>
      <c r="C48" s="218"/>
      <c r="D48" s="227"/>
      <c r="E48" s="218"/>
      <c r="F48" s="218"/>
    </row>
    <row r="49" spans="1:6" ht="29.25" customHeight="1">
      <c r="A49" s="218"/>
      <c r="B49" s="218"/>
      <c r="C49" s="218"/>
      <c r="D49" s="227"/>
      <c r="E49" s="218"/>
      <c r="F49" s="218"/>
    </row>
    <row r="50" spans="1:6" ht="29.25" customHeight="1">
      <c r="A50" s="218"/>
      <c r="B50" s="218"/>
      <c r="C50" s="218"/>
      <c r="D50" s="227"/>
      <c r="E50" s="218"/>
      <c r="F50" s="218"/>
    </row>
  </sheetData>
  <sheetProtection selectLockedCells="1" selectUnlockedCells="1"/>
  <mergeCells count="29">
    <mergeCell ref="B1:J1"/>
    <mergeCell ref="B2:J2"/>
    <mergeCell ref="A3:A4"/>
    <mergeCell ref="B3:B4"/>
    <mergeCell ref="C3:C4"/>
    <mergeCell ref="D3:E3"/>
    <mergeCell ref="F3:I3"/>
    <mergeCell ref="J3:J4"/>
    <mergeCell ref="A5:A7"/>
    <mergeCell ref="B5:B8"/>
    <mergeCell ref="C5:C7"/>
    <mergeCell ref="B9:J9"/>
    <mergeCell ref="A10:A11"/>
    <mergeCell ref="B10:B11"/>
    <mergeCell ref="C10:C11"/>
    <mergeCell ref="D10:E10"/>
    <mergeCell ref="F10:I10"/>
    <mergeCell ref="J10:J11"/>
    <mergeCell ref="A13:A14"/>
    <mergeCell ref="B17:J17"/>
    <mergeCell ref="A18:A19"/>
    <mergeCell ref="B18:B19"/>
    <mergeCell ref="C18:C19"/>
    <mergeCell ref="D18:E18"/>
    <mergeCell ref="F18:I18"/>
    <mergeCell ref="J18:J19"/>
    <mergeCell ref="B23:E23"/>
    <mergeCell ref="B24:E24"/>
    <mergeCell ref="B25:E25"/>
  </mergeCells>
  <printOptions/>
  <pageMargins left="0.3597222222222222" right="0.30972222222222223" top="0.42986111111111114" bottom="0.37986111111111115" header="0.5118110236220472" footer="0.5118110236220472"/>
  <pageSetup fitToHeight="3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B3" sqref="B3"/>
    </sheetView>
  </sheetViews>
  <sheetFormatPr defaultColWidth="9.140625" defaultRowHeight="12.75"/>
  <cols>
    <col min="1" max="1" width="34.8515625" style="117" customWidth="1"/>
    <col min="2" max="2" width="14.00390625" style="228" customWidth="1"/>
    <col min="3" max="3" width="20.00390625" style="228" customWidth="1"/>
    <col min="4" max="4" width="38.7109375" style="117" customWidth="1"/>
    <col min="5" max="5" width="21.57421875" style="229" customWidth="1"/>
    <col min="6" max="9" width="18.00390625" style="229" customWidth="1"/>
    <col min="10" max="10" width="36.7109375" style="229" customWidth="1"/>
    <col min="11" max="11" width="18.00390625" style="230" customWidth="1"/>
    <col min="12" max="13" width="18.00390625" style="231" customWidth="1"/>
    <col min="14" max="16384" width="9.140625" style="229" customWidth="1"/>
  </cols>
  <sheetData>
    <row r="1" spans="1:13" s="235" customFormat="1" ht="23.25" customHeight="1">
      <c r="A1" s="84" t="s">
        <v>214</v>
      </c>
      <c r="B1" s="232" t="s">
        <v>356</v>
      </c>
      <c r="C1" s="232"/>
      <c r="D1" s="232"/>
      <c r="E1" s="232"/>
      <c r="F1" s="232"/>
      <c r="G1" s="232"/>
      <c r="H1" s="232"/>
      <c r="I1" s="232"/>
      <c r="J1" s="232"/>
      <c r="K1" s="233"/>
      <c r="L1" s="234"/>
      <c r="M1" s="234"/>
    </row>
    <row r="2" spans="1:13" s="239" customFormat="1" ht="25.5" customHeight="1">
      <c r="A2" s="236" t="s">
        <v>3</v>
      </c>
      <c r="B2" s="236" t="s">
        <v>357</v>
      </c>
      <c r="C2" s="236"/>
      <c r="D2" s="236"/>
      <c r="E2" s="236"/>
      <c r="F2" s="236"/>
      <c r="G2" s="236"/>
      <c r="H2" s="236"/>
      <c r="I2" s="236"/>
      <c r="J2" s="236"/>
      <c r="K2" s="237"/>
      <c r="L2" s="238"/>
      <c r="M2" s="238"/>
    </row>
    <row r="3" spans="1:13" s="239" customFormat="1" ht="23.25" customHeight="1">
      <c r="A3" s="240" t="s">
        <v>5</v>
      </c>
      <c r="B3" s="240" t="s">
        <v>6</v>
      </c>
      <c r="C3" s="240" t="s">
        <v>7</v>
      </c>
      <c r="D3" s="240" t="s">
        <v>8</v>
      </c>
      <c r="E3" s="240"/>
      <c r="F3" s="240" t="s">
        <v>9</v>
      </c>
      <c r="G3" s="240"/>
      <c r="H3" s="240"/>
      <c r="I3" s="240"/>
      <c r="J3" s="240" t="s">
        <v>10</v>
      </c>
      <c r="K3" s="237"/>
      <c r="L3" s="238"/>
      <c r="M3" s="238"/>
    </row>
    <row r="4" spans="1:13" s="239" customFormat="1" ht="35.25" customHeight="1">
      <c r="A4" s="240"/>
      <c r="B4" s="240"/>
      <c r="C4" s="240"/>
      <c r="D4" s="240" t="s">
        <v>11</v>
      </c>
      <c r="E4" s="240" t="s">
        <v>12</v>
      </c>
      <c r="F4" s="240" t="s">
        <v>13</v>
      </c>
      <c r="G4" s="240" t="s">
        <v>14</v>
      </c>
      <c r="H4" s="240" t="s">
        <v>15</v>
      </c>
      <c r="I4" s="240" t="s">
        <v>16</v>
      </c>
      <c r="J4" s="240"/>
      <c r="K4" s="237"/>
      <c r="L4" s="238"/>
      <c r="M4" s="238"/>
    </row>
    <row r="5" spans="1:13" s="239" customFormat="1" ht="33.75" customHeight="1">
      <c r="A5" s="241" t="s">
        <v>358</v>
      </c>
      <c r="B5" s="16" t="s">
        <v>359</v>
      </c>
      <c r="C5" s="16" t="s">
        <v>360</v>
      </c>
      <c r="D5" s="17" t="s">
        <v>361</v>
      </c>
      <c r="E5" s="242"/>
      <c r="F5" s="18">
        <f aca="true" t="shared" si="0" ref="F5:F10">SUM(G5:I5)</f>
        <v>0</v>
      </c>
      <c r="G5" s="18"/>
      <c r="H5" s="18"/>
      <c r="I5" s="18"/>
      <c r="J5" s="242"/>
      <c r="K5" s="237"/>
      <c r="L5" s="238"/>
      <c r="M5" s="238"/>
    </row>
    <row r="6" spans="1:13" s="239" customFormat="1" ht="23.25" customHeight="1">
      <c r="A6" s="241" t="s">
        <v>362</v>
      </c>
      <c r="B6" s="16"/>
      <c r="C6" s="16" t="s">
        <v>360</v>
      </c>
      <c r="D6" s="17" t="s">
        <v>363</v>
      </c>
      <c r="E6" s="242"/>
      <c r="F6" s="18">
        <f t="shared" si="0"/>
        <v>0</v>
      </c>
      <c r="G6" s="18"/>
      <c r="H6" s="18"/>
      <c r="I6" s="18"/>
      <c r="J6" s="242"/>
      <c r="K6" s="237"/>
      <c r="L6" s="238"/>
      <c r="M6" s="238"/>
    </row>
    <row r="7" spans="1:13" s="239" customFormat="1" ht="16.5" customHeight="1">
      <c r="A7" s="241"/>
      <c r="B7" s="16"/>
      <c r="C7" s="16"/>
      <c r="D7" s="17" t="s">
        <v>364</v>
      </c>
      <c r="E7" s="242"/>
      <c r="F7" s="18">
        <f t="shared" si="0"/>
        <v>0</v>
      </c>
      <c r="G7" s="18"/>
      <c r="H7" s="18"/>
      <c r="I7" s="18"/>
      <c r="J7" s="242"/>
      <c r="K7" s="237"/>
      <c r="L7" s="238"/>
      <c r="M7" s="238"/>
    </row>
    <row r="8" spans="1:13" s="239" customFormat="1" ht="23.25" customHeight="1">
      <c r="A8" s="241"/>
      <c r="B8" s="16"/>
      <c r="C8" s="16"/>
      <c r="D8" s="17" t="s">
        <v>365</v>
      </c>
      <c r="E8" s="242"/>
      <c r="F8" s="18">
        <f t="shared" si="0"/>
        <v>0</v>
      </c>
      <c r="G8" s="18"/>
      <c r="H8" s="18"/>
      <c r="I8" s="18"/>
      <c r="J8" s="242"/>
      <c r="K8" s="237"/>
      <c r="L8" s="238"/>
      <c r="M8" s="238"/>
    </row>
    <row r="9" spans="1:13" s="239" customFormat="1" ht="35.25" customHeight="1">
      <c r="A9" s="241" t="s">
        <v>366</v>
      </c>
      <c r="B9" s="16"/>
      <c r="C9" s="16" t="s">
        <v>360</v>
      </c>
      <c r="D9" s="17" t="s">
        <v>367</v>
      </c>
      <c r="E9" s="242"/>
      <c r="F9" s="18">
        <f t="shared" si="0"/>
        <v>0</v>
      </c>
      <c r="G9" s="18"/>
      <c r="H9" s="18"/>
      <c r="I9" s="18"/>
      <c r="J9" s="242"/>
      <c r="K9" s="237"/>
      <c r="L9" s="238"/>
      <c r="M9" s="238"/>
    </row>
    <row r="10" spans="1:13" s="239" customFormat="1" ht="39.75" customHeight="1">
      <c r="A10" s="241"/>
      <c r="B10" s="16"/>
      <c r="C10" s="16"/>
      <c r="D10" s="17" t="s">
        <v>368</v>
      </c>
      <c r="E10" s="242"/>
      <c r="F10" s="18">
        <f t="shared" si="0"/>
        <v>0</v>
      </c>
      <c r="G10" s="18"/>
      <c r="H10" s="18"/>
      <c r="I10" s="18"/>
      <c r="J10" s="242"/>
      <c r="K10" s="237"/>
      <c r="L10" s="238"/>
      <c r="M10" s="238"/>
    </row>
    <row r="11" spans="1:13" s="239" customFormat="1" ht="30.75" customHeight="1">
      <c r="A11" s="243"/>
      <c r="B11" s="244"/>
      <c r="C11" s="244"/>
      <c r="D11" s="245"/>
      <c r="E11" s="246"/>
      <c r="F11" s="246"/>
      <c r="G11" s="246"/>
      <c r="H11" s="246"/>
      <c r="I11" s="246"/>
      <c r="J11" s="246"/>
      <c r="K11" s="237"/>
      <c r="L11" s="238"/>
      <c r="M11" s="238"/>
    </row>
    <row r="12" spans="1:13" s="239" customFormat="1" ht="35.25" customHeight="1">
      <c r="A12" s="240" t="s">
        <v>41</v>
      </c>
      <c r="B12" s="240" t="s">
        <v>369</v>
      </c>
      <c r="C12" s="240"/>
      <c r="D12" s="240"/>
      <c r="E12" s="240"/>
      <c r="F12" s="240"/>
      <c r="G12" s="240"/>
      <c r="H12" s="240"/>
      <c r="I12" s="240"/>
      <c r="J12" s="240"/>
      <c r="K12" s="238"/>
      <c r="L12" s="238"/>
      <c r="M12" s="238"/>
    </row>
    <row r="13" spans="1:13" s="239" customFormat="1" ht="23.25" customHeight="1">
      <c r="A13" s="11" t="s">
        <v>5</v>
      </c>
      <c r="B13" s="11" t="s">
        <v>6</v>
      </c>
      <c r="C13" s="11" t="s">
        <v>7</v>
      </c>
      <c r="D13" s="11" t="s">
        <v>8</v>
      </c>
      <c r="E13" s="11"/>
      <c r="F13" s="11" t="s">
        <v>9</v>
      </c>
      <c r="G13" s="11"/>
      <c r="H13" s="11"/>
      <c r="I13" s="11"/>
      <c r="J13" s="11" t="s">
        <v>10</v>
      </c>
      <c r="K13" s="238"/>
      <c r="L13" s="238"/>
      <c r="M13" s="238"/>
    </row>
    <row r="14" spans="1:13" s="239" customFormat="1" ht="35.25" customHeight="1">
      <c r="A14" s="11"/>
      <c r="B14" s="11"/>
      <c r="C14" s="11"/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1" t="s">
        <v>16</v>
      </c>
      <c r="J14" s="11"/>
      <c r="K14" s="238"/>
      <c r="L14" s="238"/>
      <c r="M14" s="238"/>
    </row>
    <row r="15" spans="1:13" s="239" customFormat="1" ht="33" customHeight="1">
      <c r="A15" s="17" t="s">
        <v>370</v>
      </c>
      <c r="B15" s="16" t="s">
        <v>371</v>
      </c>
      <c r="C15" s="16" t="s">
        <v>360</v>
      </c>
      <c r="D15" s="17" t="s">
        <v>372</v>
      </c>
      <c r="E15" s="242"/>
      <c r="F15" s="18">
        <f aca="true" t="shared" si="1" ref="F15:F38">SUM(G15:I15)</f>
        <v>0</v>
      </c>
      <c r="G15" s="18"/>
      <c r="H15" s="18"/>
      <c r="I15" s="18"/>
      <c r="J15" s="242"/>
      <c r="K15" s="238"/>
      <c r="L15" s="238"/>
      <c r="M15" s="238"/>
    </row>
    <row r="16" spans="1:13" s="239" customFormat="1" ht="33" customHeight="1">
      <c r="A16" s="17"/>
      <c r="B16" s="16"/>
      <c r="C16" s="16" t="s">
        <v>360</v>
      </c>
      <c r="D16" s="17" t="s">
        <v>373</v>
      </c>
      <c r="E16" s="242"/>
      <c r="F16" s="18">
        <f t="shared" si="1"/>
        <v>0</v>
      </c>
      <c r="G16" s="18"/>
      <c r="H16" s="18"/>
      <c r="I16" s="18"/>
      <c r="J16" s="242"/>
      <c r="K16" s="238"/>
      <c r="L16" s="238"/>
      <c r="M16" s="238"/>
    </row>
    <row r="17" spans="1:13" s="239" customFormat="1" ht="33" customHeight="1">
      <c r="A17" s="17"/>
      <c r="B17" s="16"/>
      <c r="C17" s="16" t="s">
        <v>360</v>
      </c>
      <c r="D17" s="17" t="s">
        <v>374</v>
      </c>
      <c r="E17" s="242"/>
      <c r="F17" s="18">
        <f t="shared" si="1"/>
        <v>0</v>
      </c>
      <c r="G17" s="18"/>
      <c r="H17" s="18"/>
      <c r="I17" s="18"/>
      <c r="J17" s="242"/>
      <c r="K17" s="238"/>
      <c r="L17" s="238"/>
      <c r="M17" s="238"/>
    </row>
    <row r="18" spans="1:13" s="239" customFormat="1" ht="33" customHeight="1">
      <c r="A18" s="17"/>
      <c r="B18" s="16"/>
      <c r="C18" s="16" t="s">
        <v>360</v>
      </c>
      <c r="D18" s="17" t="s">
        <v>375</v>
      </c>
      <c r="E18" s="242"/>
      <c r="F18" s="18">
        <f t="shared" si="1"/>
        <v>0</v>
      </c>
      <c r="G18" s="18"/>
      <c r="H18" s="18"/>
      <c r="I18" s="18"/>
      <c r="J18" s="242"/>
      <c r="K18" s="238"/>
      <c r="L18" s="238"/>
      <c r="M18" s="238"/>
    </row>
    <row r="19" spans="1:13" s="239" customFormat="1" ht="33" customHeight="1">
      <c r="A19" s="17"/>
      <c r="B19" s="16"/>
      <c r="C19" s="16" t="s">
        <v>360</v>
      </c>
      <c r="D19" s="17" t="s">
        <v>376</v>
      </c>
      <c r="E19" s="242"/>
      <c r="F19" s="18">
        <f t="shared" si="1"/>
        <v>0</v>
      </c>
      <c r="G19" s="18"/>
      <c r="H19" s="18"/>
      <c r="I19" s="18"/>
      <c r="J19" s="242"/>
      <c r="K19" s="238"/>
      <c r="L19" s="238"/>
      <c r="M19" s="238"/>
    </row>
    <row r="20" spans="1:13" s="239" customFormat="1" ht="33" customHeight="1">
      <c r="A20" s="17"/>
      <c r="B20" s="16"/>
      <c r="C20" s="16" t="s">
        <v>360</v>
      </c>
      <c r="D20" s="17" t="s">
        <v>377</v>
      </c>
      <c r="E20" s="242"/>
      <c r="F20" s="18">
        <f t="shared" si="1"/>
        <v>0</v>
      </c>
      <c r="G20" s="18"/>
      <c r="H20" s="18"/>
      <c r="I20" s="18"/>
      <c r="J20" s="242"/>
      <c r="K20" s="238"/>
      <c r="L20" s="238"/>
      <c r="M20" s="238"/>
    </row>
    <row r="21" spans="1:13" s="239" customFormat="1" ht="33" customHeight="1">
      <c r="A21" s="17"/>
      <c r="B21" s="16"/>
      <c r="C21" s="16" t="s">
        <v>360</v>
      </c>
      <c r="D21" s="17" t="s">
        <v>378</v>
      </c>
      <c r="E21" s="242"/>
      <c r="F21" s="18">
        <f t="shared" si="1"/>
        <v>0</v>
      </c>
      <c r="G21" s="18"/>
      <c r="H21" s="18"/>
      <c r="I21" s="18"/>
      <c r="J21" s="242"/>
      <c r="K21" s="238"/>
      <c r="L21" s="238"/>
      <c r="M21" s="238"/>
    </row>
    <row r="22" spans="1:13" s="239" customFormat="1" ht="27.75" customHeight="1">
      <c r="A22" s="17" t="s">
        <v>379</v>
      </c>
      <c r="B22" s="16" t="s">
        <v>380</v>
      </c>
      <c r="C22" s="16" t="s">
        <v>360</v>
      </c>
      <c r="D22" s="17" t="s">
        <v>381</v>
      </c>
      <c r="E22" s="242"/>
      <c r="F22" s="18">
        <f t="shared" si="1"/>
        <v>0</v>
      </c>
      <c r="G22" s="18"/>
      <c r="H22" s="18"/>
      <c r="I22" s="18"/>
      <c r="J22" s="242"/>
      <c r="K22" s="238"/>
      <c r="L22" s="238"/>
      <c r="M22" s="238"/>
    </row>
    <row r="23" spans="1:13" s="239" customFormat="1" ht="27.75" customHeight="1">
      <c r="A23" s="17"/>
      <c r="B23" s="16"/>
      <c r="C23" s="16" t="s">
        <v>360</v>
      </c>
      <c r="D23" s="17" t="s">
        <v>382</v>
      </c>
      <c r="E23" s="242"/>
      <c r="F23" s="18">
        <f t="shared" si="1"/>
        <v>0</v>
      </c>
      <c r="G23" s="18"/>
      <c r="H23" s="18"/>
      <c r="I23" s="18"/>
      <c r="J23" s="242"/>
      <c r="K23" s="238"/>
      <c r="L23" s="238"/>
      <c r="M23" s="238"/>
    </row>
    <row r="24" spans="1:13" s="239" customFormat="1" ht="27.75" customHeight="1">
      <c r="A24" s="17"/>
      <c r="B24" s="16"/>
      <c r="C24" s="16" t="s">
        <v>360</v>
      </c>
      <c r="D24" s="17" t="s">
        <v>383</v>
      </c>
      <c r="E24" s="242"/>
      <c r="F24" s="18">
        <f t="shared" si="1"/>
        <v>0</v>
      </c>
      <c r="G24" s="18"/>
      <c r="H24" s="18"/>
      <c r="I24" s="18"/>
      <c r="J24" s="242"/>
      <c r="K24" s="238"/>
      <c r="L24" s="238"/>
      <c r="M24" s="238"/>
    </row>
    <row r="25" spans="1:13" s="239" customFormat="1" ht="29.25" customHeight="1">
      <c r="A25" s="17"/>
      <c r="B25" s="16"/>
      <c r="C25" s="16" t="s">
        <v>360</v>
      </c>
      <c r="D25" s="17" t="s">
        <v>384</v>
      </c>
      <c r="E25" s="242"/>
      <c r="F25" s="18">
        <f t="shared" si="1"/>
        <v>0</v>
      </c>
      <c r="G25" s="18"/>
      <c r="H25" s="18"/>
      <c r="I25" s="18"/>
      <c r="J25" s="242"/>
      <c r="K25" s="238"/>
      <c r="L25" s="238"/>
      <c r="M25" s="238"/>
    </row>
    <row r="26" spans="1:13" s="239" customFormat="1" ht="29.25" customHeight="1">
      <c r="A26" s="17"/>
      <c r="B26" s="16"/>
      <c r="C26" s="16" t="s">
        <v>360</v>
      </c>
      <c r="D26" s="17" t="s">
        <v>385</v>
      </c>
      <c r="E26" s="242"/>
      <c r="F26" s="18">
        <f t="shared" si="1"/>
        <v>0</v>
      </c>
      <c r="G26" s="18"/>
      <c r="H26" s="18"/>
      <c r="I26" s="18"/>
      <c r="J26" s="242"/>
      <c r="K26" s="247"/>
      <c r="L26" s="247"/>
      <c r="M26" s="247"/>
    </row>
    <row r="27" spans="1:13" s="239" customFormat="1" ht="29.25" customHeight="1">
      <c r="A27" s="17"/>
      <c r="B27" s="16"/>
      <c r="C27" s="16" t="s">
        <v>360</v>
      </c>
      <c r="D27" s="17" t="s">
        <v>386</v>
      </c>
      <c r="E27" s="242"/>
      <c r="F27" s="18">
        <f t="shared" si="1"/>
        <v>0</v>
      </c>
      <c r="G27" s="18"/>
      <c r="H27" s="18"/>
      <c r="I27" s="18"/>
      <c r="J27" s="242"/>
      <c r="K27" s="238"/>
      <c r="L27" s="238"/>
      <c r="M27" s="238"/>
    </row>
    <row r="28" spans="1:13" s="239" customFormat="1" ht="29.25" customHeight="1">
      <c r="A28" s="17"/>
      <c r="B28" s="16"/>
      <c r="C28" s="16" t="s">
        <v>360</v>
      </c>
      <c r="D28" s="17" t="s">
        <v>387</v>
      </c>
      <c r="E28" s="242"/>
      <c r="F28" s="18">
        <f t="shared" si="1"/>
        <v>0</v>
      </c>
      <c r="G28" s="18"/>
      <c r="H28" s="18"/>
      <c r="I28" s="18"/>
      <c r="J28" s="242"/>
      <c r="K28" s="238"/>
      <c r="L28" s="238"/>
      <c r="M28" s="238"/>
    </row>
    <row r="29" spans="1:13" s="239" customFormat="1" ht="32.25" customHeight="1">
      <c r="A29" s="17" t="s">
        <v>388</v>
      </c>
      <c r="B29" s="200" t="s">
        <v>380</v>
      </c>
      <c r="C29" s="16" t="s">
        <v>360</v>
      </c>
      <c r="D29" s="17" t="s">
        <v>389</v>
      </c>
      <c r="E29" s="242"/>
      <c r="F29" s="18">
        <f t="shared" si="1"/>
        <v>0</v>
      </c>
      <c r="G29" s="18"/>
      <c r="H29" s="18"/>
      <c r="I29" s="18"/>
      <c r="J29" s="242"/>
      <c r="K29" s="238"/>
      <c r="L29" s="238"/>
      <c r="M29" s="238"/>
    </row>
    <row r="30" spans="1:13" s="239" customFormat="1" ht="32.25" customHeight="1">
      <c r="A30" s="17"/>
      <c r="B30" s="200"/>
      <c r="C30" s="16" t="s">
        <v>360</v>
      </c>
      <c r="D30" s="17" t="s">
        <v>390</v>
      </c>
      <c r="E30" s="242"/>
      <c r="F30" s="18">
        <f t="shared" si="1"/>
        <v>0</v>
      </c>
      <c r="G30" s="18"/>
      <c r="H30" s="18"/>
      <c r="I30" s="18"/>
      <c r="J30" s="242"/>
      <c r="K30" s="238"/>
      <c r="L30" s="238"/>
      <c r="M30" s="238"/>
    </row>
    <row r="31" spans="1:13" s="239" customFormat="1" ht="32.25" customHeight="1">
      <c r="A31" s="17"/>
      <c r="B31" s="200"/>
      <c r="C31" s="16" t="s">
        <v>360</v>
      </c>
      <c r="D31" s="17" t="s">
        <v>391</v>
      </c>
      <c r="E31" s="242"/>
      <c r="F31" s="18">
        <f t="shared" si="1"/>
        <v>0</v>
      </c>
      <c r="G31" s="18"/>
      <c r="H31" s="18"/>
      <c r="I31" s="18"/>
      <c r="J31" s="242"/>
      <c r="K31" s="238"/>
      <c r="L31" s="238"/>
      <c r="M31" s="238"/>
    </row>
    <row r="32" spans="1:13" s="239" customFormat="1" ht="32.25" customHeight="1">
      <c r="A32" s="17"/>
      <c r="B32" s="200"/>
      <c r="C32" s="16" t="s">
        <v>360</v>
      </c>
      <c r="D32" s="17" t="s">
        <v>392</v>
      </c>
      <c r="E32" s="242"/>
      <c r="F32" s="18">
        <f t="shared" si="1"/>
        <v>0</v>
      </c>
      <c r="G32" s="18"/>
      <c r="H32" s="18"/>
      <c r="I32" s="18"/>
      <c r="J32" s="242"/>
      <c r="K32" s="238"/>
      <c r="L32" s="238"/>
      <c r="M32" s="238"/>
    </row>
    <row r="33" spans="1:13" s="239" customFormat="1" ht="32.25" customHeight="1">
      <c r="A33" s="17"/>
      <c r="B33" s="200"/>
      <c r="C33" s="16" t="s">
        <v>360</v>
      </c>
      <c r="D33" s="17" t="s">
        <v>393</v>
      </c>
      <c r="E33" s="242"/>
      <c r="F33" s="18">
        <f t="shared" si="1"/>
        <v>0</v>
      </c>
      <c r="G33" s="18"/>
      <c r="H33" s="18"/>
      <c r="I33" s="18"/>
      <c r="J33" s="242"/>
      <c r="K33" s="238"/>
      <c r="L33" s="238"/>
      <c r="M33" s="238"/>
    </row>
    <row r="34" spans="1:13" s="239" customFormat="1" ht="54.75" customHeight="1">
      <c r="A34" s="17" t="s">
        <v>394</v>
      </c>
      <c r="B34" s="16" t="s">
        <v>380</v>
      </c>
      <c r="C34" s="16" t="s">
        <v>360</v>
      </c>
      <c r="D34" s="17" t="s">
        <v>395</v>
      </c>
      <c r="E34" s="242"/>
      <c r="F34" s="18">
        <f t="shared" si="1"/>
        <v>0</v>
      </c>
      <c r="G34" s="18"/>
      <c r="H34" s="18"/>
      <c r="I34" s="18"/>
      <c r="J34" s="242"/>
      <c r="K34" s="247"/>
      <c r="L34" s="247"/>
      <c r="M34" s="247"/>
    </row>
    <row r="35" spans="1:13" s="239" customFormat="1" ht="33.75" customHeight="1">
      <c r="A35" s="17"/>
      <c r="B35" s="16"/>
      <c r="C35" s="16" t="s">
        <v>360</v>
      </c>
      <c r="D35" s="17" t="s">
        <v>396</v>
      </c>
      <c r="E35" s="242"/>
      <c r="F35" s="18">
        <f t="shared" si="1"/>
        <v>0</v>
      </c>
      <c r="G35" s="18"/>
      <c r="H35" s="18"/>
      <c r="I35" s="18"/>
      <c r="J35" s="242"/>
      <c r="K35" s="247"/>
      <c r="L35" s="247"/>
      <c r="M35" s="247"/>
    </row>
    <row r="36" spans="1:13" s="239" customFormat="1" ht="82.5" customHeight="1">
      <c r="A36" s="17" t="s">
        <v>397</v>
      </c>
      <c r="B36" s="16" t="s">
        <v>380</v>
      </c>
      <c r="C36" s="16" t="s">
        <v>398</v>
      </c>
      <c r="D36" s="17" t="s">
        <v>399</v>
      </c>
      <c r="E36" s="242"/>
      <c r="F36" s="18">
        <f t="shared" si="1"/>
        <v>0</v>
      </c>
      <c r="G36" s="18"/>
      <c r="H36" s="18"/>
      <c r="I36" s="18"/>
      <c r="J36" s="242"/>
      <c r="K36" s="238"/>
      <c r="L36" s="238"/>
      <c r="M36" s="238"/>
    </row>
    <row r="37" spans="1:13" s="239" customFormat="1" ht="82.5" customHeight="1">
      <c r="A37" s="17"/>
      <c r="B37" s="16"/>
      <c r="C37" s="16" t="s">
        <v>400</v>
      </c>
      <c r="D37" s="17" t="s">
        <v>399</v>
      </c>
      <c r="E37" s="242"/>
      <c r="F37" s="18">
        <f t="shared" si="1"/>
        <v>0</v>
      </c>
      <c r="G37" s="18"/>
      <c r="H37" s="18"/>
      <c r="I37" s="18"/>
      <c r="J37" s="242"/>
      <c r="K37" s="238"/>
      <c r="L37" s="238"/>
      <c r="M37" s="238"/>
    </row>
    <row r="38" spans="1:13" s="239" customFormat="1" ht="85.5" customHeight="1">
      <c r="A38" s="17" t="s">
        <v>401</v>
      </c>
      <c r="B38" s="16" t="s">
        <v>371</v>
      </c>
      <c r="C38" s="16" t="s">
        <v>360</v>
      </c>
      <c r="D38" s="17" t="s">
        <v>402</v>
      </c>
      <c r="E38" s="242"/>
      <c r="F38" s="18">
        <f t="shared" si="1"/>
        <v>0</v>
      </c>
      <c r="G38" s="18"/>
      <c r="H38" s="18"/>
      <c r="I38" s="18"/>
      <c r="J38" s="242"/>
      <c r="K38" s="238"/>
      <c r="L38" s="238"/>
      <c r="M38" s="238"/>
    </row>
    <row r="39" spans="1:13" s="239" customFormat="1" ht="31.5" customHeight="1">
      <c r="A39" s="248" t="s">
        <v>55</v>
      </c>
      <c r="B39" s="249" t="s">
        <v>403</v>
      </c>
      <c r="C39" s="249"/>
      <c r="D39" s="249"/>
      <c r="E39" s="249"/>
      <c r="F39" s="249"/>
      <c r="G39" s="249"/>
      <c r="H39" s="249"/>
      <c r="I39" s="249"/>
      <c r="J39" s="249"/>
      <c r="K39" s="250"/>
      <c r="L39" s="250"/>
      <c r="M39" s="250"/>
    </row>
    <row r="40" spans="1:13" s="239" customFormat="1" ht="35.25" customHeight="1">
      <c r="A40" s="11" t="s">
        <v>5</v>
      </c>
      <c r="B40" s="11" t="s">
        <v>6</v>
      </c>
      <c r="C40" s="11" t="s">
        <v>7</v>
      </c>
      <c r="D40" s="251" t="s">
        <v>8</v>
      </c>
      <c r="E40" s="251"/>
      <c r="F40" s="11" t="s">
        <v>9</v>
      </c>
      <c r="G40" s="11"/>
      <c r="H40" s="11"/>
      <c r="I40" s="11"/>
      <c r="J40" s="251" t="s">
        <v>10</v>
      </c>
      <c r="K40" s="237"/>
      <c r="L40" s="238"/>
      <c r="M40" s="238"/>
    </row>
    <row r="41" spans="1:13" s="239" customFormat="1" ht="35.25" customHeight="1">
      <c r="A41" s="11"/>
      <c r="B41" s="11"/>
      <c r="C41" s="11"/>
      <c r="D41" s="11" t="s">
        <v>11</v>
      </c>
      <c r="E41" s="11" t="s">
        <v>12</v>
      </c>
      <c r="F41" s="11" t="s">
        <v>13</v>
      </c>
      <c r="G41" s="251" t="s">
        <v>14</v>
      </c>
      <c r="H41" s="251" t="s">
        <v>15</v>
      </c>
      <c r="I41" s="251" t="s">
        <v>16</v>
      </c>
      <c r="J41" s="251"/>
      <c r="K41" s="237"/>
      <c r="L41" s="238"/>
      <c r="M41" s="238"/>
    </row>
    <row r="42" spans="1:13" s="239" customFormat="1" ht="33" customHeight="1">
      <c r="A42" s="17" t="s">
        <v>404</v>
      </c>
      <c r="B42" s="63" t="s">
        <v>380</v>
      </c>
      <c r="C42" s="16" t="s">
        <v>360</v>
      </c>
      <c r="D42" s="17" t="s">
        <v>405</v>
      </c>
      <c r="E42" s="242"/>
      <c r="F42" s="252">
        <f aca="true" t="shared" si="2" ref="F42:F48">SUM(G42:I42)</f>
        <v>0</v>
      </c>
      <c r="G42" s="253"/>
      <c r="H42" s="253"/>
      <c r="I42" s="253"/>
      <c r="J42" s="254"/>
      <c r="K42" s="237"/>
      <c r="L42" s="238"/>
      <c r="M42" s="238"/>
    </row>
    <row r="43" spans="1:13" s="239" customFormat="1" ht="33" customHeight="1">
      <c r="A43" s="17"/>
      <c r="B43" s="63"/>
      <c r="C43" s="16" t="s">
        <v>360</v>
      </c>
      <c r="D43" s="17" t="s">
        <v>406</v>
      </c>
      <c r="E43" s="242"/>
      <c r="F43" s="252">
        <f t="shared" si="2"/>
        <v>0</v>
      </c>
      <c r="G43" s="253"/>
      <c r="H43" s="253"/>
      <c r="I43" s="253"/>
      <c r="J43" s="254"/>
      <c r="K43" s="237"/>
      <c r="L43" s="238"/>
      <c r="M43" s="238"/>
    </row>
    <row r="44" spans="1:13" s="239" customFormat="1" ht="33" customHeight="1">
      <c r="A44" s="17"/>
      <c r="B44" s="63"/>
      <c r="C44" s="16" t="s">
        <v>360</v>
      </c>
      <c r="D44" s="17" t="s">
        <v>407</v>
      </c>
      <c r="E44" s="242"/>
      <c r="F44" s="252">
        <f t="shared" si="2"/>
        <v>0</v>
      </c>
      <c r="G44" s="253"/>
      <c r="H44" s="253"/>
      <c r="I44" s="253"/>
      <c r="J44" s="254"/>
      <c r="K44" s="237"/>
      <c r="L44" s="238"/>
      <c r="M44" s="238"/>
    </row>
    <row r="45" spans="1:13" s="239" customFormat="1" ht="33" customHeight="1">
      <c r="A45" s="17" t="s">
        <v>408</v>
      </c>
      <c r="B45" s="63"/>
      <c r="C45" s="16" t="s">
        <v>360</v>
      </c>
      <c r="D45" s="17" t="s">
        <v>409</v>
      </c>
      <c r="E45" s="242"/>
      <c r="F45" s="252">
        <f t="shared" si="2"/>
        <v>0</v>
      </c>
      <c r="G45" s="253"/>
      <c r="H45" s="253"/>
      <c r="I45" s="253"/>
      <c r="J45" s="254"/>
      <c r="K45" s="237"/>
      <c r="L45" s="238"/>
      <c r="M45" s="238"/>
    </row>
    <row r="46" spans="1:13" s="239" customFormat="1" ht="33" customHeight="1">
      <c r="A46" s="17"/>
      <c r="B46" s="63"/>
      <c r="C46" s="16" t="s">
        <v>360</v>
      </c>
      <c r="D46" s="17" t="s">
        <v>410</v>
      </c>
      <c r="E46" s="242"/>
      <c r="F46" s="252">
        <f t="shared" si="2"/>
        <v>0</v>
      </c>
      <c r="G46" s="253"/>
      <c r="H46" s="253"/>
      <c r="I46" s="253"/>
      <c r="J46" s="254"/>
      <c r="K46" s="237"/>
      <c r="L46" s="238"/>
      <c r="M46" s="238"/>
    </row>
    <row r="47" spans="1:13" s="239" customFormat="1" ht="33" customHeight="1">
      <c r="A47" s="17"/>
      <c r="B47" s="63"/>
      <c r="C47" s="16" t="s">
        <v>360</v>
      </c>
      <c r="D47" s="17" t="s">
        <v>411</v>
      </c>
      <c r="E47" s="242"/>
      <c r="F47" s="252">
        <f t="shared" si="2"/>
        <v>0</v>
      </c>
      <c r="G47" s="253"/>
      <c r="H47" s="253"/>
      <c r="I47" s="253"/>
      <c r="J47" s="254"/>
      <c r="K47" s="237"/>
      <c r="L47" s="238"/>
      <c r="M47" s="238"/>
    </row>
    <row r="48" spans="1:13" s="239" customFormat="1" ht="33" customHeight="1">
      <c r="A48" s="17"/>
      <c r="B48" s="63"/>
      <c r="C48" s="16" t="s">
        <v>360</v>
      </c>
      <c r="D48" s="17" t="s">
        <v>412</v>
      </c>
      <c r="E48" s="242"/>
      <c r="F48" s="252">
        <f t="shared" si="2"/>
        <v>0</v>
      </c>
      <c r="G48" s="253"/>
      <c r="H48" s="253"/>
      <c r="I48" s="253"/>
      <c r="J48" s="254"/>
      <c r="K48" s="237"/>
      <c r="L48" s="238"/>
      <c r="M48" s="238"/>
    </row>
    <row r="49" spans="1:13" s="239" customFormat="1" ht="35.25" customHeight="1">
      <c r="A49" s="97"/>
      <c r="B49" s="60"/>
      <c r="C49" s="60"/>
      <c r="D49" s="61"/>
      <c r="E49" s="255"/>
      <c r="F49" s="255"/>
      <c r="G49" s="246"/>
      <c r="H49" s="246"/>
      <c r="I49" s="246"/>
      <c r="J49" s="246"/>
      <c r="K49" s="237"/>
      <c r="L49" s="238"/>
      <c r="M49" s="238"/>
    </row>
    <row r="50" spans="1:13" s="259" customFormat="1" ht="35.25" customHeight="1">
      <c r="A50" s="256" t="s">
        <v>3</v>
      </c>
      <c r="B50" s="240" t="s">
        <v>357</v>
      </c>
      <c r="C50" s="240"/>
      <c r="D50" s="240"/>
      <c r="E50" s="240"/>
      <c r="F50" s="257">
        <f>SUM(F5:F10)</f>
        <v>0</v>
      </c>
      <c r="G50" s="94"/>
      <c r="H50" s="258"/>
      <c r="I50" s="258"/>
      <c r="J50" s="258"/>
      <c r="K50" s="238"/>
      <c r="L50" s="238"/>
      <c r="M50" s="238"/>
    </row>
    <row r="51" spans="1:13" s="259" customFormat="1" ht="35.25" customHeight="1">
      <c r="A51" s="256" t="s">
        <v>41</v>
      </c>
      <c r="B51" s="240" t="s">
        <v>369</v>
      </c>
      <c r="C51" s="240"/>
      <c r="D51" s="240"/>
      <c r="E51" s="240"/>
      <c r="F51" s="257">
        <f>SUM(F15:F38)</f>
        <v>0</v>
      </c>
      <c r="G51" s="94"/>
      <c r="H51" s="258"/>
      <c r="I51" s="258"/>
      <c r="J51" s="258"/>
      <c r="K51" s="238"/>
      <c r="L51" s="238"/>
      <c r="M51" s="238"/>
    </row>
    <row r="52" spans="1:13" s="259" customFormat="1" ht="35.25" customHeight="1">
      <c r="A52" s="256" t="s">
        <v>55</v>
      </c>
      <c r="B52" s="240" t="s">
        <v>403</v>
      </c>
      <c r="C52" s="240"/>
      <c r="D52" s="240"/>
      <c r="E52" s="240"/>
      <c r="F52" s="257">
        <f>SUM(F42:F48)</f>
        <v>0</v>
      </c>
      <c r="G52" s="94"/>
      <c r="H52" s="258"/>
      <c r="I52" s="258"/>
      <c r="J52" s="258"/>
      <c r="K52" s="238"/>
      <c r="L52" s="238"/>
      <c r="M52" s="238"/>
    </row>
    <row r="53" spans="1:13" s="259" customFormat="1" ht="35.25" customHeight="1">
      <c r="A53" s="260"/>
      <c r="B53" s="55"/>
      <c r="C53" s="55"/>
      <c r="D53" s="260"/>
      <c r="E53" s="238"/>
      <c r="F53" s="238"/>
      <c r="G53" s="238"/>
      <c r="H53" s="238"/>
      <c r="I53" s="238"/>
      <c r="J53" s="238"/>
      <c r="K53" s="237"/>
      <c r="L53" s="238"/>
      <c r="M53" s="238"/>
    </row>
  </sheetData>
  <sheetProtection selectLockedCells="1" selectUnlockedCells="1"/>
  <mergeCells count="43">
    <mergeCell ref="B1:J1"/>
    <mergeCell ref="B2:J2"/>
    <mergeCell ref="A3:A4"/>
    <mergeCell ref="B3:B4"/>
    <mergeCell ref="C3:C4"/>
    <mergeCell ref="D3:E3"/>
    <mergeCell ref="F3:I3"/>
    <mergeCell ref="J3:J4"/>
    <mergeCell ref="B5:B10"/>
    <mergeCell ref="A6:A8"/>
    <mergeCell ref="C6:C8"/>
    <mergeCell ref="A9:A10"/>
    <mergeCell ref="C9:C10"/>
    <mergeCell ref="B12:J12"/>
    <mergeCell ref="A13:A14"/>
    <mergeCell ref="B13:B14"/>
    <mergeCell ref="C13:C14"/>
    <mergeCell ref="D13:E13"/>
    <mergeCell ref="F13:I13"/>
    <mergeCell ref="J13:J14"/>
    <mergeCell ref="A15:A21"/>
    <mergeCell ref="B15:B21"/>
    <mergeCell ref="A22:A28"/>
    <mergeCell ref="B22:B28"/>
    <mergeCell ref="A29:A33"/>
    <mergeCell ref="B29:B33"/>
    <mergeCell ref="A34:A35"/>
    <mergeCell ref="B34:B35"/>
    <mergeCell ref="A36:A37"/>
    <mergeCell ref="B36:B37"/>
    <mergeCell ref="B39:J39"/>
    <mergeCell ref="A40:A41"/>
    <mergeCell ref="B40:B41"/>
    <mergeCell ref="C40:C41"/>
    <mergeCell ref="D40:E40"/>
    <mergeCell ref="F40:I40"/>
    <mergeCell ref="J40:J41"/>
    <mergeCell ref="A42:A44"/>
    <mergeCell ref="B42:B48"/>
    <mergeCell ref="A45:A48"/>
    <mergeCell ref="B50:E50"/>
    <mergeCell ref="B51:E51"/>
    <mergeCell ref="B52:E52"/>
  </mergeCells>
  <printOptions/>
  <pageMargins left="0.3541666666666667" right="0.43333333333333335" top="0.43333333333333335" bottom="0.44027777777777777" header="0.5118110236220472" footer="0.31527777777777777"/>
  <pageSetup fitToHeight="3" fitToWidth="1" horizontalDpi="300" verticalDpi="300" orientation="landscape" paperSize="9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V37" sqref="V37"/>
    </sheetView>
  </sheetViews>
  <sheetFormatPr defaultColWidth="9.140625" defaultRowHeight="12.75"/>
  <cols>
    <col min="1" max="1" width="19.8515625" style="261" customWidth="1"/>
    <col min="2" max="7" width="14.421875" style="261" customWidth="1"/>
    <col min="8" max="8" width="15.00390625" style="261" customWidth="1"/>
    <col min="9" max="17" width="15.00390625" style="2" hidden="1" customWidth="1"/>
    <col min="18" max="16384" width="9.140625" style="2" customWidth="1"/>
  </cols>
  <sheetData>
    <row r="1" spans="1:17" ht="27.75" customHeight="1">
      <c r="A1" s="262" t="s">
        <v>413</v>
      </c>
      <c r="B1" s="263">
        <f>'1.Kier. Rodziny z dziećmi'!B38:E38</f>
        <v>0</v>
      </c>
      <c r="C1" s="263"/>
      <c r="D1" s="263"/>
      <c r="E1" s="263"/>
      <c r="F1" s="263"/>
      <c r="G1" s="263"/>
      <c r="H1" s="264">
        <f>SUM('1.Kier. Rodziny z dziećmi'!F38)</f>
        <v>0</v>
      </c>
      <c r="I1" s="265" t="e">
        <f>#N/A</f>
        <v>#VALUE!</v>
      </c>
      <c r="J1" s="266" t="e">
        <f>#N/A</f>
        <v>#VALUE!</v>
      </c>
      <c r="K1" s="266" t="e">
        <f>#N/A</f>
        <v>#VALUE!</v>
      </c>
      <c r="L1" s="266" t="e">
        <f>#N/A</f>
        <v>#VALUE!</v>
      </c>
      <c r="M1" s="266" t="e">
        <f>#N/A</f>
        <v>#VALUE!</v>
      </c>
      <c r="N1" s="266" t="e">
        <f>#N/A</f>
        <v>#VALUE!</v>
      </c>
      <c r="O1" s="266" t="e">
        <f>#N/A</f>
        <v>#VALUE!</v>
      </c>
      <c r="P1" s="266" t="e">
        <f>#N/A</f>
        <v>#VALUE!</v>
      </c>
      <c r="Q1" s="267" t="e">
        <f>#N/A</f>
        <v>#VALUE!</v>
      </c>
    </row>
    <row r="2" spans="1:17" ht="27.75" customHeight="1">
      <c r="A2" s="268" t="s">
        <v>414</v>
      </c>
      <c r="B2" s="269">
        <f>'1.Kier. Rodziny z dziećmi'!B39:E39</f>
        <v>0</v>
      </c>
      <c r="C2" s="269"/>
      <c r="D2" s="269"/>
      <c r="E2" s="269"/>
      <c r="F2" s="269"/>
      <c r="G2" s="269"/>
      <c r="H2" s="270">
        <f>SUM('1.Kier. Rodziny z dziećmi'!F39)</f>
        <v>0</v>
      </c>
      <c r="I2" s="271" t="e">
        <f>#N/A</f>
        <v>#VALUE!</v>
      </c>
      <c r="J2" s="272" t="e">
        <f>#N/A</f>
        <v>#VALUE!</v>
      </c>
      <c r="K2" s="272" t="e">
        <f>#N/A</f>
        <v>#VALUE!</v>
      </c>
      <c r="L2" s="272" t="e">
        <f>#N/A</f>
        <v>#VALUE!</v>
      </c>
      <c r="M2" s="272" t="e">
        <f>#N/A</f>
        <v>#VALUE!</v>
      </c>
      <c r="N2" s="272" t="e">
        <f>#N/A</f>
        <v>#VALUE!</v>
      </c>
      <c r="O2" s="272" t="e">
        <f>#N/A</f>
        <v>#VALUE!</v>
      </c>
      <c r="P2" s="272" t="e">
        <f>#N/A</f>
        <v>#VALUE!</v>
      </c>
      <c r="Q2" s="273" t="e">
        <f>#N/A</f>
        <v>#VALUE!</v>
      </c>
    </row>
    <row r="3" spans="1:17" ht="27.75" customHeight="1">
      <c r="A3" s="268" t="s">
        <v>415</v>
      </c>
      <c r="B3" s="269">
        <f>'1.Kier. Rodziny z dziećmi'!B40:E40</f>
        <v>0</v>
      </c>
      <c r="C3" s="269"/>
      <c r="D3" s="269"/>
      <c r="E3" s="269"/>
      <c r="F3" s="269"/>
      <c r="G3" s="269"/>
      <c r="H3" s="270">
        <f>SUM('1.Kier. Rodziny z dziećmi'!F40)</f>
        <v>0</v>
      </c>
      <c r="I3" s="271" t="e">
        <f>#N/A</f>
        <v>#VALUE!</v>
      </c>
      <c r="J3" s="272" t="e">
        <f>#N/A</f>
        <v>#VALUE!</v>
      </c>
      <c r="K3" s="272" t="e">
        <f>#N/A</f>
        <v>#VALUE!</v>
      </c>
      <c r="L3" s="272" t="e">
        <f>#N/A</f>
        <v>#VALUE!</v>
      </c>
      <c r="M3" s="272" t="e">
        <f>#N/A</f>
        <v>#VALUE!</v>
      </c>
      <c r="N3" s="272" t="e">
        <f>#N/A</f>
        <v>#VALUE!</v>
      </c>
      <c r="O3" s="272" t="e">
        <f>#N/A</f>
        <v>#VALUE!</v>
      </c>
      <c r="P3" s="272" t="e">
        <f>#N/A</f>
        <v>#VALUE!</v>
      </c>
      <c r="Q3" s="273" t="e">
        <f>#N/A</f>
        <v>#VALUE!</v>
      </c>
    </row>
    <row r="4" spans="1:17" ht="20.25" customHeight="1">
      <c r="A4" s="274" t="s">
        <v>416</v>
      </c>
      <c r="B4" s="274"/>
      <c r="C4" s="274"/>
      <c r="D4" s="274"/>
      <c r="E4" s="274"/>
      <c r="F4" s="274"/>
      <c r="G4" s="274"/>
      <c r="H4" s="275">
        <f>SUM(H1:H3)</f>
        <v>0</v>
      </c>
      <c r="I4" s="276" t="e">
        <f>SUM(I1:I3)</f>
        <v>#VALUE!</v>
      </c>
      <c r="J4" s="277" t="e">
        <f>SUM(J1:J3)</f>
        <v>#VALUE!</v>
      </c>
      <c r="K4" s="277" t="e">
        <f>SUM(K1:K3)</f>
        <v>#VALUE!</v>
      </c>
      <c r="L4" s="277" t="e">
        <f>SUM(L1:L3)</f>
        <v>#VALUE!</v>
      </c>
      <c r="M4" s="277" t="e">
        <f>SUM(M1:M3)</f>
        <v>#VALUE!</v>
      </c>
      <c r="N4" s="277" t="e">
        <f>SUM(N1:N3)</f>
        <v>#VALUE!</v>
      </c>
      <c r="O4" s="277" t="e">
        <f>SUM(O1:O3)</f>
        <v>#VALUE!</v>
      </c>
      <c r="P4" s="277" t="e">
        <f>SUM(P1:P3)</f>
        <v>#VALUE!</v>
      </c>
      <c r="Q4" s="277" t="e">
        <f>SUM(Q1:Q3)</f>
        <v>#VALUE!</v>
      </c>
    </row>
    <row r="5" ht="12.75"/>
    <row r="6" spans="1:17" ht="29.25" customHeight="1">
      <c r="A6" s="262" t="s">
        <v>413</v>
      </c>
      <c r="B6" s="263">
        <f>'2.Kier. Piecza zastępcza'!B36:E36</f>
        <v>0</v>
      </c>
      <c r="C6" s="263"/>
      <c r="D6" s="263"/>
      <c r="E6" s="263"/>
      <c r="F6" s="263"/>
      <c r="G6" s="263"/>
      <c r="H6" s="264">
        <f>SUM('2.Kier. Piecza zastępcza'!F36)</f>
        <v>0</v>
      </c>
      <c r="I6" s="265" t="e">
        <f>#N/A</f>
        <v>#VALUE!</v>
      </c>
      <c r="J6" s="266" t="e">
        <f>#N/A</f>
        <v>#VALUE!</v>
      </c>
      <c r="K6" s="266" t="e">
        <f>#N/A</f>
        <v>#VALUE!</v>
      </c>
      <c r="L6" s="266" t="e">
        <f>#N/A</f>
        <v>#VALUE!</v>
      </c>
      <c r="M6" s="266" t="e">
        <f>#N/A</f>
        <v>#VALUE!</v>
      </c>
      <c r="N6" s="266" t="e">
        <f>#N/A</f>
        <v>#VALUE!</v>
      </c>
      <c r="O6" s="266" t="e">
        <f>#N/A</f>
        <v>#VALUE!</v>
      </c>
      <c r="P6" s="266" t="e">
        <f>#N/A</f>
        <v>#VALUE!</v>
      </c>
      <c r="Q6" s="267" t="e">
        <f>#N/A</f>
        <v>#VALUE!</v>
      </c>
    </row>
    <row r="7" spans="1:17" ht="29.25" customHeight="1">
      <c r="A7" s="268" t="s">
        <v>414</v>
      </c>
      <c r="B7" s="269">
        <f>'2.Kier. Piecza zastępcza'!B37:E37</f>
        <v>0</v>
      </c>
      <c r="C7" s="269"/>
      <c r="D7" s="269"/>
      <c r="E7" s="269"/>
      <c r="F7" s="269"/>
      <c r="G7" s="269"/>
      <c r="H7" s="270">
        <f>SUM('2.Kier. Piecza zastępcza'!F37)</f>
        <v>0</v>
      </c>
      <c r="I7" s="271" t="e">
        <f>#N/A</f>
        <v>#VALUE!</v>
      </c>
      <c r="J7" s="272" t="e">
        <f>#N/A</f>
        <v>#VALUE!</v>
      </c>
      <c r="K7" s="272" t="e">
        <f>#N/A</f>
        <v>#VALUE!</v>
      </c>
      <c r="L7" s="272" t="e">
        <f>#N/A</f>
        <v>#VALUE!</v>
      </c>
      <c r="M7" s="272" t="e">
        <f>#N/A</f>
        <v>#VALUE!</v>
      </c>
      <c r="N7" s="272" t="e">
        <f>#N/A</f>
        <v>#VALUE!</v>
      </c>
      <c r="O7" s="272" t="e">
        <f>#N/A</f>
        <v>#VALUE!</v>
      </c>
      <c r="P7" s="272" t="e">
        <f>#N/A</f>
        <v>#VALUE!</v>
      </c>
      <c r="Q7" s="273" t="e">
        <f>#N/A</f>
        <v>#VALUE!</v>
      </c>
    </row>
    <row r="8" spans="1:17" ht="29.25" customHeight="1">
      <c r="A8" s="268" t="s">
        <v>415</v>
      </c>
      <c r="B8" s="269">
        <f>'2.Kier. Piecza zastępcza'!B38:E38</f>
        <v>0</v>
      </c>
      <c r="C8" s="269"/>
      <c r="D8" s="269"/>
      <c r="E8" s="269"/>
      <c r="F8" s="269"/>
      <c r="G8" s="269"/>
      <c r="H8" s="270">
        <f>SUM('2.Kier. Piecza zastępcza'!F38)</f>
        <v>0</v>
      </c>
      <c r="I8" s="271" t="e">
        <f>#N/A</f>
        <v>#VALUE!</v>
      </c>
      <c r="J8" s="272" t="e">
        <f>#N/A</f>
        <v>#VALUE!</v>
      </c>
      <c r="K8" s="272" t="e">
        <f>#N/A</f>
        <v>#VALUE!</v>
      </c>
      <c r="L8" s="272" t="e">
        <f>#N/A</f>
        <v>#VALUE!</v>
      </c>
      <c r="M8" s="272" t="e">
        <f>#N/A</f>
        <v>#VALUE!</v>
      </c>
      <c r="N8" s="272" t="e">
        <f>#N/A</f>
        <v>#VALUE!</v>
      </c>
      <c r="O8" s="272" t="e">
        <f>#N/A</f>
        <v>#VALUE!</v>
      </c>
      <c r="P8" s="272" t="e">
        <f>#N/A</f>
        <v>#VALUE!</v>
      </c>
      <c r="Q8" s="273" t="e">
        <f>#N/A</f>
        <v>#VALUE!</v>
      </c>
    </row>
    <row r="9" spans="1:17" ht="26.25" customHeight="1">
      <c r="A9" s="274" t="s">
        <v>417</v>
      </c>
      <c r="B9" s="274"/>
      <c r="C9" s="274"/>
      <c r="D9" s="274"/>
      <c r="E9" s="274"/>
      <c r="F9" s="274"/>
      <c r="G9" s="274"/>
      <c r="H9" s="275">
        <f>SUM(H6:H8)</f>
        <v>0</v>
      </c>
      <c r="I9" s="276" t="e">
        <f>SUM(I6:I8)</f>
        <v>#VALUE!</v>
      </c>
      <c r="J9" s="277" t="e">
        <f>SUM(J6:J8)</f>
        <v>#VALUE!</v>
      </c>
      <c r="K9" s="277" t="e">
        <f>SUM(K6:K8)</f>
        <v>#VALUE!</v>
      </c>
      <c r="L9" s="277" t="e">
        <f>SUM(L6:L8)</f>
        <v>#VALUE!</v>
      </c>
      <c r="M9" s="277" t="e">
        <f>SUM(M6:M8)</f>
        <v>#VALUE!</v>
      </c>
      <c r="N9" s="277" t="e">
        <f>SUM(N6:N8)</f>
        <v>#VALUE!</v>
      </c>
      <c r="O9" s="277" t="e">
        <f>SUM(O6:O8)</f>
        <v>#VALUE!</v>
      </c>
      <c r="P9" s="277" t="e">
        <f>SUM(P6:P8)</f>
        <v>#VALUE!</v>
      </c>
      <c r="Q9" s="277" t="e">
        <f>SUM(Q6:Q8)</f>
        <v>#VALUE!</v>
      </c>
    </row>
    <row r="10" ht="26.25" customHeight="1"/>
    <row r="11" spans="1:17" ht="21.75" customHeight="1">
      <c r="A11" s="262" t="s">
        <v>413</v>
      </c>
      <c r="B11" s="263">
        <f>'3.Kier. Seniorzy'!B66:E66</f>
        <v>0</v>
      </c>
      <c r="C11" s="263"/>
      <c r="D11" s="263"/>
      <c r="E11" s="263"/>
      <c r="F11" s="263"/>
      <c r="G11" s="263"/>
      <c r="H11" s="264">
        <f>SUM('3.Kier. Seniorzy'!F66)</f>
        <v>0</v>
      </c>
      <c r="I11" s="265" t="e">
        <f>#N/A</f>
        <v>#VALUE!</v>
      </c>
      <c r="J11" s="266" t="e">
        <f>#N/A</f>
        <v>#VALUE!</v>
      </c>
      <c r="K11" s="266" t="e">
        <f>#N/A</f>
        <v>#VALUE!</v>
      </c>
      <c r="L11" s="266" t="e">
        <f>#N/A</f>
        <v>#VALUE!</v>
      </c>
      <c r="M11" s="266" t="e">
        <f>#N/A</f>
        <v>#VALUE!</v>
      </c>
      <c r="N11" s="266" t="e">
        <f>#N/A</f>
        <v>#VALUE!</v>
      </c>
      <c r="O11" s="266" t="e">
        <f>#N/A</f>
        <v>#VALUE!</v>
      </c>
      <c r="P11" s="266" t="e">
        <f>#N/A</f>
        <v>#VALUE!</v>
      </c>
      <c r="Q11" s="267" t="e">
        <f>#N/A</f>
        <v>#VALUE!</v>
      </c>
    </row>
    <row r="12" spans="1:17" ht="21.75" customHeight="1">
      <c r="A12" s="268" t="s">
        <v>414</v>
      </c>
      <c r="B12" s="269">
        <f>'3.Kier. Seniorzy'!B67:E67</f>
        <v>0</v>
      </c>
      <c r="C12" s="269"/>
      <c r="D12" s="269"/>
      <c r="E12" s="269"/>
      <c r="F12" s="269"/>
      <c r="G12" s="269"/>
      <c r="H12" s="270">
        <f>SUM('3.Kier. Seniorzy'!F67)</f>
        <v>0</v>
      </c>
      <c r="I12" s="271" t="e">
        <f>#N/A</f>
        <v>#VALUE!</v>
      </c>
      <c r="J12" s="272" t="e">
        <f>#N/A</f>
        <v>#VALUE!</v>
      </c>
      <c r="K12" s="272" t="e">
        <f>#N/A</f>
        <v>#VALUE!</v>
      </c>
      <c r="L12" s="272" t="e">
        <f>#N/A</f>
        <v>#VALUE!</v>
      </c>
      <c r="M12" s="272" t="e">
        <f>#N/A</f>
        <v>#VALUE!</v>
      </c>
      <c r="N12" s="272" t="e">
        <f>#N/A</f>
        <v>#VALUE!</v>
      </c>
      <c r="O12" s="272" t="e">
        <f>#N/A</f>
        <v>#VALUE!</v>
      </c>
      <c r="P12" s="272" t="e">
        <f>#N/A</f>
        <v>#VALUE!</v>
      </c>
      <c r="Q12" s="273" t="e">
        <f>#N/A</f>
        <v>#VALUE!</v>
      </c>
    </row>
    <row r="13" spans="1:17" ht="21.75" customHeight="1">
      <c r="A13" s="268" t="s">
        <v>415</v>
      </c>
      <c r="B13" s="269">
        <f>'3.Kier. Seniorzy'!B68:E68</f>
        <v>0</v>
      </c>
      <c r="C13" s="269"/>
      <c r="D13" s="269"/>
      <c r="E13" s="269"/>
      <c r="F13" s="269"/>
      <c r="G13" s="269"/>
      <c r="H13" s="270">
        <f>SUM('3.Kier. Seniorzy'!F68)</f>
        <v>0</v>
      </c>
      <c r="I13" s="271" t="e">
        <f>#N/A</f>
        <v>#VALUE!</v>
      </c>
      <c r="J13" s="272" t="e">
        <f>#N/A</f>
        <v>#VALUE!</v>
      </c>
      <c r="K13" s="272" t="e">
        <f>#N/A</f>
        <v>#VALUE!</v>
      </c>
      <c r="L13" s="272" t="e">
        <f>#N/A</f>
        <v>#VALUE!</v>
      </c>
      <c r="M13" s="272" t="e">
        <f>#N/A</f>
        <v>#VALUE!</v>
      </c>
      <c r="N13" s="272" t="e">
        <f>#N/A</f>
        <v>#VALUE!</v>
      </c>
      <c r="O13" s="272" t="e">
        <f>#N/A</f>
        <v>#VALUE!</v>
      </c>
      <c r="P13" s="272" t="e">
        <f>#N/A</f>
        <v>#VALUE!</v>
      </c>
      <c r="Q13" s="273" t="e">
        <f>#N/A</f>
        <v>#VALUE!</v>
      </c>
    </row>
    <row r="14" spans="1:17" s="136" customFormat="1" ht="21.75" customHeight="1">
      <c r="A14" s="274" t="s">
        <v>418</v>
      </c>
      <c r="B14" s="274"/>
      <c r="C14" s="274"/>
      <c r="D14" s="274"/>
      <c r="E14" s="274"/>
      <c r="F14" s="274"/>
      <c r="G14" s="274"/>
      <c r="H14" s="278">
        <f>SUM(H11:H13)</f>
        <v>0</v>
      </c>
      <c r="I14" s="279" t="e">
        <f>SUM(I11:I13)</f>
        <v>#VALUE!</v>
      </c>
      <c r="J14" s="280" t="e">
        <f>SUM(J11:J13)</f>
        <v>#VALUE!</v>
      </c>
      <c r="K14" s="280" t="e">
        <f>SUM(K11:K13)</f>
        <v>#VALUE!</v>
      </c>
      <c r="L14" s="280" t="e">
        <f>SUM(L11:L13)</f>
        <v>#VALUE!</v>
      </c>
      <c r="M14" s="280" t="e">
        <f>SUM(M11:M13)</f>
        <v>#VALUE!</v>
      </c>
      <c r="N14" s="280" t="e">
        <f>SUM(N11:N13)</f>
        <v>#VALUE!</v>
      </c>
      <c r="O14" s="280" t="e">
        <f>SUM(O11:O13)</f>
        <v>#VALUE!</v>
      </c>
      <c r="P14" s="280" t="e">
        <f>SUM(P11:P13)</f>
        <v>#VALUE!</v>
      </c>
      <c r="Q14" s="281" t="e">
        <f>SUM(Q11:Q13)</f>
        <v>#VALUE!</v>
      </c>
    </row>
    <row r="15" ht="12.75"/>
    <row r="16" spans="1:17" ht="25.5" customHeight="1">
      <c r="A16" s="262" t="s">
        <v>413</v>
      </c>
      <c r="B16" s="263">
        <f>'4.Kier.Zdrowie i prof.'!B32:E32</f>
        <v>0</v>
      </c>
      <c r="C16" s="263"/>
      <c r="D16" s="263"/>
      <c r="E16" s="263"/>
      <c r="F16" s="263"/>
      <c r="G16" s="263"/>
      <c r="H16" s="264">
        <f>SUM('4.Kier.Zdrowie i prof.'!F32)</f>
        <v>0</v>
      </c>
      <c r="I16" s="265" t="e">
        <f>#N/A</f>
        <v>#VALUE!</v>
      </c>
      <c r="J16" s="266" t="e">
        <f>#N/A</f>
        <v>#VALUE!</v>
      </c>
      <c r="K16" s="266" t="e">
        <f>#N/A</f>
        <v>#VALUE!</v>
      </c>
      <c r="L16" s="266" t="e">
        <f>#N/A</f>
        <v>#VALUE!</v>
      </c>
      <c r="M16" s="266" t="e">
        <f>#N/A</f>
        <v>#VALUE!</v>
      </c>
      <c r="N16" s="266" t="e">
        <f>#N/A</f>
        <v>#VALUE!</v>
      </c>
      <c r="O16" s="266" t="e">
        <f>#N/A</f>
        <v>#VALUE!</v>
      </c>
      <c r="P16" s="266" t="e">
        <f>#N/A</f>
        <v>#VALUE!</v>
      </c>
      <c r="Q16" s="267" t="e">
        <f>#N/A</f>
        <v>#VALUE!</v>
      </c>
    </row>
    <row r="17" spans="1:17" ht="25.5" customHeight="1">
      <c r="A17" s="268" t="s">
        <v>414</v>
      </c>
      <c r="B17" s="269">
        <f>'4.Kier.Zdrowie i prof.'!B33:E33</f>
        <v>0</v>
      </c>
      <c r="C17" s="269"/>
      <c r="D17" s="269"/>
      <c r="E17" s="269"/>
      <c r="F17" s="269"/>
      <c r="G17" s="269"/>
      <c r="H17" s="270">
        <f>SUM('4.Kier.Zdrowie i prof.'!F33)</f>
        <v>0</v>
      </c>
      <c r="I17" s="271" t="e">
        <f>#N/A</f>
        <v>#VALUE!</v>
      </c>
      <c r="J17" s="272" t="e">
        <f>#N/A</f>
        <v>#VALUE!</v>
      </c>
      <c r="K17" s="272" t="e">
        <f>#N/A</f>
        <v>#VALUE!</v>
      </c>
      <c r="L17" s="272" t="e">
        <f>#N/A</f>
        <v>#VALUE!</v>
      </c>
      <c r="M17" s="272" t="e">
        <f>#N/A</f>
        <v>#VALUE!</v>
      </c>
      <c r="N17" s="272" t="e">
        <f>#N/A</f>
        <v>#VALUE!</v>
      </c>
      <c r="O17" s="272" t="e">
        <f>#N/A</f>
        <v>#VALUE!</v>
      </c>
      <c r="P17" s="272" t="e">
        <f>#N/A</f>
        <v>#VALUE!</v>
      </c>
      <c r="Q17" s="273" t="e">
        <f>#N/A</f>
        <v>#VALUE!</v>
      </c>
    </row>
    <row r="18" spans="1:17" ht="25.5" customHeight="1">
      <c r="A18" s="268" t="s">
        <v>415</v>
      </c>
      <c r="B18" s="269">
        <f>'4.Kier.Zdrowie i prof.'!B34:E34</f>
        <v>0</v>
      </c>
      <c r="C18" s="269"/>
      <c r="D18" s="269"/>
      <c r="E18" s="269"/>
      <c r="F18" s="269"/>
      <c r="G18" s="269"/>
      <c r="H18" s="270">
        <f>SUM('4.Kier.Zdrowie i prof.'!F34)</f>
        <v>0</v>
      </c>
      <c r="I18" s="271" t="e">
        <f>#N/A</f>
        <v>#VALUE!</v>
      </c>
      <c r="J18" s="272" t="e">
        <f>#N/A</f>
        <v>#VALUE!</v>
      </c>
      <c r="K18" s="272" t="e">
        <f>#N/A</f>
        <v>#VALUE!</v>
      </c>
      <c r="L18" s="272" t="e">
        <f>#N/A</f>
        <v>#VALUE!</v>
      </c>
      <c r="M18" s="272" t="e">
        <f>#N/A</f>
        <v>#VALUE!</v>
      </c>
      <c r="N18" s="272" t="e">
        <f>#N/A</f>
        <v>#VALUE!</v>
      </c>
      <c r="O18" s="272" t="e">
        <f>#N/A</f>
        <v>#VALUE!</v>
      </c>
      <c r="P18" s="272" t="e">
        <f>#N/A</f>
        <v>#VALUE!</v>
      </c>
      <c r="Q18" s="273" t="e">
        <f>#N/A</f>
        <v>#VALUE!</v>
      </c>
    </row>
    <row r="19" spans="1:17" s="136" customFormat="1" ht="25.5" customHeight="1">
      <c r="A19" s="274" t="s">
        <v>419</v>
      </c>
      <c r="B19" s="274"/>
      <c r="C19" s="274"/>
      <c r="D19" s="274"/>
      <c r="E19" s="274"/>
      <c r="F19" s="274"/>
      <c r="G19" s="274"/>
      <c r="H19" s="278">
        <f>SUM(H16:H18)</f>
        <v>0</v>
      </c>
      <c r="I19" s="279" t="e">
        <f>SUM(I16:I18)</f>
        <v>#VALUE!</v>
      </c>
      <c r="J19" s="280" t="e">
        <f>SUM(J16:J18)</f>
        <v>#VALUE!</v>
      </c>
      <c r="K19" s="280" t="e">
        <f>SUM(K16:K18)</f>
        <v>#VALUE!</v>
      </c>
      <c r="L19" s="280" t="e">
        <f>SUM(L16:L18)</f>
        <v>#VALUE!</v>
      </c>
      <c r="M19" s="280" t="e">
        <f>SUM(M16:M18)</f>
        <v>#VALUE!</v>
      </c>
      <c r="N19" s="280" t="e">
        <f>SUM(N16:N18)</f>
        <v>#VALUE!</v>
      </c>
      <c r="O19" s="280" t="e">
        <f>SUM(O16:O18)</f>
        <v>#VALUE!</v>
      </c>
      <c r="P19" s="280" t="e">
        <f>SUM(P16:P18)</f>
        <v>#VALUE!</v>
      </c>
      <c r="Q19" s="281" t="e">
        <f>SUM(Q16:Q18)</f>
        <v>#VALUE!</v>
      </c>
    </row>
    <row r="20" ht="12.75"/>
    <row r="21" spans="1:17" ht="24" customHeight="1">
      <c r="A21" s="262" t="s">
        <v>413</v>
      </c>
      <c r="B21" s="263">
        <f>'5.Kier. Niepełnosp'!B59:E59</f>
        <v>0</v>
      </c>
      <c r="C21" s="263"/>
      <c r="D21" s="263"/>
      <c r="E21" s="263"/>
      <c r="F21" s="263"/>
      <c r="G21" s="263"/>
      <c r="H21" s="264">
        <f>SUM('5.Kier. Niepełnosp'!F59)</f>
        <v>0</v>
      </c>
      <c r="I21" s="265" t="e">
        <f>#N/A</f>
        <v>#VALUE!</v>
      </c>
      <c r="J21" s="266" t="e">
        <f>#N/A</f>
        <v>#VALUE!</v>
      </c>
      <c r="K21" s="266" t="e">
        <f>#N/A</f>
        <v>#VALUE!</v>
      </c>
      <c r="L21" s="266" t="e">
        <f>#N/A</f>
        <v>#VALUE!</v>
      </c>
      <c r="M21" s="266" t="e">
        <f>#N/A</f>
        <v>#VALUE!</v>
      </c>
      <c r="N21" s="266" t="e">
        <f>#N/A</f>
        <v>#VALUE!</v>
      </c>
      <c r="O21" s="266" t="e">
        <f>#N/A</f>
        <v>#VALUE!</v>
      </c>
      <c r="P21" s="266" t="e">
        <f>#N/A</f>
        <v>#VALUE!</v>
      </c>
      <c r="Q21" s="267" t="e">
        <f>#N/A</f>
        <v>#VALUE!</v>
      </c>
    </row>
    <row r="22" spans="1:17" ht="24" customHeight="1">
      <c r="A22" s="268" t="s">
        <v>414</v>
      </c>
      <c r="B22" s="269">
        <f>'5.Kier. Niepełnosp'!B60:E60</f>
        <v>0</v>
      </c>
      <c r="C22" s="269"/>
      <c r="D22" s="269"/>
      <c r="E22" s="269"/>
      <c r="F22" s="269"/>
      <c r="G22" s="269"/>
      <c r="H22" s="270">
        <f>SUM('5.Kier. Niepełnosp'!F60)</f>
        <v>0</v>
      </c>
      <c r="I22" s="271" t="e">
        <f>#N/A</f>
        <v>#VALUE!</v>
      </c>
      <c r="J22" s="272" t="e">
        <f>#N/A</f>
        <v>#VALUE!</v>
      </c>
      <c r="K22" s="272" t="e">
        <f>#N/A</f>
        <v>#VALUE!</v>
      </c>
      <c r="L22" s="272" t="e">
        <f>#N/A</f>
        <v>#VALUE!</v>
      </c>
      <c r="M22" s="272" t="e">
        <f>#N/A</f>
        <v>#VALUE!</v>
      </c>
      <c r="N22" s="272" t="e">
        <f>#N/A</f>
        <v>#VALUE!</v>
      </c>
      <c r="O22" s="272" t="e">
        <f>#N/A</f>
        <v>#VALUE!</v>
      </c>
      <c r="P22" s="272" t="e">
        <f>#N/A</f>
        <v>#VALUE!</v>
      </c>
      <c r="Q22" s="273" t="e">
        <f>#N/A</f>
        <v>#VALUE!</v>
      </c>
    </row>
    <row r="23" spans="1:17" ht="24" customHeight="1">
      <c r="A23" s="268" t="s">
        <v>415</v>
      </c>
      <c r="B23" s="269">
        <f>'5.Kier. Niepełnosp'!B61:E61</f>
        <v>0</v>
      </c>
      <c r="C23" s="269"/>
      <c r="D23" s="269"/>
      <c r="E23" s="269"/>
      <c r="F23" s="269"/>
      <c r="G23" s="269"/>
      <c r="H23" s="270">
        <f>SUM('5.Kier. Niepełnosp'!F61)</f>
        <v>0</v>
      </c>
      <c r="I23" s="271" t="e">
        <f>#N/A</f>
        <v>#VALUE!</v>
      </c>
      <c r="J23" s="272" t="e">
        <f>#N/A</f>
        <v>#VALUE!</v>
      </c>
      <c r="K23" s="272" t="e">
        <f>#N/A</f>
        <v>#VALUE!</v>
      </c>
      <c r="L23" s="272" t="e">
        <f>#N/A</f>
        <v>#VALUE!</v>
      </c>
      <c r="M23" s="272" t="e">
        <f>#N/A</f>
        <v>#VALUE!</v>
      </c>
      <c r="N23" s="272" t="e">
        <f>#N/A</f>
        <v>#VALUE!</v>
      </c>
      <c r="O23" s="272" t="e">
        <f>#N/A</f>
        <v>#VALUE!</v>
      </c>
      <c r="P23" s="272" t="e">
        <f>#N/A</f>
        <v>#VALUE!</v>
      </c>
      <c r="Q23" s="273" t="e">
        <f>#N/A</f>
        <v>#VALUE!</v>
      </c>
    </row>
    <row r="24" spans="1:17" ht="24" customHeight="1">
      <c r="A24" s="274" t="s">
        <v>420</v>
      </c>
      <c r="B24" s="274"/>
      <c r="C24" s="274"/>
      <c r="D24" s="274"/>
      <c r="E24" s="274"/>
      <c r="F24" s="274"/>
      <c r="G24" s="274"/>
      <c r="H24" s="278">
        <f>SUM(H21:H23)</f>
        <v>0</v>
      </c>
      <c r="I24" s="279" t="e">
        <f>SUM(I21:I23)</f>
        <v>#VALUE!</v>
      </c>
      <c r="J24" s="280" t="e">
        <f>SUM(J21:J23)</f>
        <v>#VALUE!</v>
      </c>
      <c r="K24" s="280" t="e">
        <f>SUM(K21:K23)</f>
        <v>#VALUE!</v>
      </c>
      <c r="L24" s="280" t="e">
        <f>SUM(L21:L23)</f>
        <v>#VALUE!</v>
      </c>
      <c r="M24" s="280" t="e">
        <f>SUM(M21:M23)</f>
        <v>#VALUE!</v>
      </c>
      <c r="N24" s="280" t="e">
        <f>SUM(N21:N23)</f>
        <v>#VALUE!</v>
      </c>
      <c r="O24" s="280" t="e">
        <f>SUM(O21:O23)</f>
        <v>#VALUE!</v>
      </c>
      <c r="P24" s="280" t="e">
        <f>SUM(P21:P23)</f>
        <v>#VALUE!</v>
      </c>
      <c r="Q24" s="281" t="e">
        <f>SUM(Q21:Q23)</f>
        <v>#VALUE!</v>
      </c>
    </row>
    <row r="25" spans="1:17" ht="12.75" customHeight="1">
      <c r="A25" s="282"/>
      <c r="B25" s="212"/>
      <c r="C25" s="212"/>
      <c r="D25" s="212"/>
      <c r="E25" s="212"/>
      <c r="F25" s="212"/>
      <c r="G25" s="212"/>
      <c r="H25" s="283"/>
      <c r="I25" s="284"/>
      <c r="J25" s="284"/>
      <c r="K25" s="284"/>
      <c r="L25" s="284"/>
      <c r="M25" s="284"/>
      <c r="N25" s="284"/>
      <c r="O25" s="284"/>
      <c r="P25" s="284"/>
      <c r="Q25" s="284"/>
    </row>
    <row r="26" ht="12"/>
    <row r="27" spans="1:17" ht="21" customHeight="1">
      <c r="A27" s="262" t="s">
        <v>413</v>
      </c>
      <c r="B27" s="263">
        <f>'6.Kier. Os. Bezrobotne'!B35:E35</f>
        <v>0</v>
      </c>
      <c r="C27" s="263"/>
      <c r="D27" s="263"/>
      <c r="E27" s="263"/>
      <c r="F27" s="263"/>
      <c r="G27" s="263"/>
      <c r="H27" s="264">
        <f>SUM('6.Kier. Os. Bezrobotne'!F35)</f>
        <v>0</v>
      </c>
      <c r="I27" s="265" t="e">
        <f>#N/A</f>
        <v>#VALUE!</v>
      </c>
      <c r="J27" s="266" t="e">
        <f>#N/A</f>
        <v>#VALUE!</v>
      </c>
      <c r="K27" s="266" t="e">
        <f>#N/A</f>
        <v>#VALUE!</v>
      </c>
      <c r="L27" s="266" t="e">
        <f>#N/A</f>
        <v>#VALUE!</v>
      </c>
      <c r="M27" s="266" t="e">
        <f>#N/A</f>
        <v>#VALUE!</v>
      </c>
      <c r="N27" s="266" t="e">
        <f>#N/A</f>
        <v>#VALUE!</v>
      </c>
      <c r="O27" s="266" t="e">
        <f>#N/A</f>
        <v>#VALUE!</v>
      </c>
      <c r="P27" s="266" t="e">
        <f>#N/A</f>
        <v>#VALUE!</v>
      </c>
      <c r="Q27" s="267" t="e">
        <f>#N/A</f>
        <v>#VALUE!</v>
      </c>
    </row>
    <row r="28" spans="1:17" ht="21" customHeight="1">
      <c r="A28" s="268" t="s">
        <v>414</v>
      </c>
      <c r="B28" s="285">
        <f>'6.Kier. Os. Bezrobotne'!B36:E36</f>
        <v>0</v>
      </c>
      <c r="C28" s="285"/>
      <c r="D28" s="285"/>
      <c r="E28" s="285"/>
      <c r="F28" s="285"/>
      <c r="G28" s="285"/>
      <c r="H28" s="270">
        <f>SUM('6.Kier. Os. Bezrobotne'!F36)</f>
        <v>0</v>
      </c>
      <c r="I28" s="271" t="e">
        <f>#N/A</f>
        <v>#VALUE!</v>
      </c>
      <c r="J28" s="272" t="e">
        <f>#N/A</f>
        <v>#VALUE!</v>
      </c>
      <c r="K28" s="272" t="e">
        <f>#N/A</f>
        <v>#VALUE!</v>
      </c>
      <c r="L28" s="272" t="e">
        <f>#N/A</f>
        <v>#VALUE!</v>
      </c>
      <c r="M28" s="272" t="e">
        <f>#N/A</f>
        <v>#VALUE!</v>
      </c>
      <c r="N28" s="272" t="e">
        <f>#N/A</f>
        <v>#VALUE!</v>
      </c>
      <c r="O28" s="272" t="e">
        <f>#N/A</f>
        <v>#VALUE!</v>
      </c>
      <c r="P28" s="272" t="e">
        <f>#N/A</f>
        <v>#VALUE!</v>
      </c>
      <c r="Q28" s="273" t="e">
        <f>#N/A</f>
        <v>#VALUE!</v>
      </c>
    </row>
    <row r="29" spans="1:17" ht="21" customHeight="1">
      <c r="A29" s="268" t="s">
        <v>415</v>
      </c>
      <c r="B29" s="285">
        <f>'6.Kier. Os. Bezrobotne'!B37:E37</f>
        <v>0</v>
      </c>
      <c r="C29" s="285"/>
      <c r="D29" s="285"/>
      <c r="E29" s="285"/>
      <c r="F29" s="285"/>
      <c r="G29" s="285"/>
      <c r="H29" s="270">
        <f>SUM('6.Kier. Os. Bezrobotne'!F37)</f>
        <v>0</v>
      </c>
      <c r="I29" s="271" t="e">
        <f>#N/A</f>
        <v>#VALUE!</v>
      </c>
      <c r="J29" s="272" t="e">
        <f>#N/A</f>
        <v>#VALUE!</v>
      </c>
      <c r="K29" s="272" t="e">
        <f>#N/A</f>
        <v>#VALUE!</v>
      </c>
      <c r="L29" s="272" t="e">
        <f>#N/A</f>
        <v>#VALUE!</v>
      </c>
      <c r="M29" s="272" t="e">
        <f>#N/A</f>
        <v>#VALUE!</v>
      </c>
      <c r="N29" s="272" t="e">
        <f>#N/A</f>
        <v>#VALUE!</v>
      </c>
      <c r="O29" s="272" t="e">
        <f>#N/A</f>
        <v>#VALUE!</v>
      </c>
      <c r="P29" s="272" t="e">
        <f>#N/A</f>
        <v>#VALUE!</v>
      </c>
      <c r="Q29" s="273" t="e">
        <f>#N/A</f>
        <v>#VALUE!</v>
      </c>
    </row>
    <row r="30" spans="1:17" ht="21" customHeight="1">
      <c r="A30" s="268" t="s">
        <v>421</v>
      </c>
      <c r="B30" s="285">
        <f>'6.Kier. Os. Bezrobotne'!B38:E38</f>
        <v>0</v>
      </c>
      <c r="C30" s="285"/>
      <c r="D30" s="285"/>
      <c r="E30" s="285"/>
      <c r="F30" s="285"/>
      <c r="G30" s="285"/>
      <c r="H30" s="270">
        <f>SUM('6.Kier. Os. Bezrobotne'!F38)</f>
        <v>0</v>
      </c>
      <c r="I30" s="271" t="e">
        <f>#N/A</f>
        <v>#VALUE!</v>
      </c>
      <c r="J30" s="272" t="e">
        <f>#N/A</f>
        <v>#VALUE!</v>
      </c>
      <c r="K30" s="272" t="e">
        <f>#N/A</f>
        <v>#VALUE!</v>
      </c>
      <c r="L30" s="272" t="e">
        <f>#N/A</f>
        <v>#VALUE!</v>
      </c>
      <c r="M30" s="272" t="e">
        <f>#N/A</f>
        <v>#VALUE!</v>
      </c>
      <c r="N30" s="272" t="e">
        <f>#N/A</f>
        <v>#VALUE!</v>
      </c>
      <c r="O30" s="272" t="e">
        <f>#N/A</f>
        <v>#VALUE!</v>
      </c>
      <c r="P30" s="272" t="e">
        <f>#N/A</f>
        <v>#VALUE!</v>
      </c>
      <c r="Q30" s="273" t="e">
        <f>#N/A</f>
        <v>#VALUE!</v>
      </c>
    </row>
    <row r="31" spans="1:17" s="136" customFormat="1" ht="21.75" customHeight="1">
      <c r="A31" s="274" t="s">
        <v>422</v>
      </c>
      <c r="B31" s="274"/>
      <c r="C31" s="274"/>
      <c r="D31" s="274"/>
      <c r="E31" s="274"/>
      <c r="F31" s="274"/>
      <c r="G31" s="274"/>
      <c r="H31" s="278">
        <f>SUM(H27:H30)</f>
        <v>0</v>
      </c>
      <c r="I31" s="279" t="e">
        <f>SUM(I27:I30)</f>
        <v>#VALUE!</v>
      </c>
      <c r="J31" s="280" t="e">
        <f>SUM(J27:J30)</f>
        <v>#VALUE!</v>
      </c>
      <c r="K31" s="280" t="e">
        <f>SUM(K27:K30)</f>
        <v>#VALUE!</v>
      </c>
      <c r="L31" s="280" t="e">
        <f>SUM(L27:L30)</f>
        <v>#VALUE!</v>
      </c>
      <c r="M31" s="280" t="e">
        <f>SUM(M27:M30)</f>
        <v>#VALUE!</v>
      </c>
      <c r="N31" s="280" t="e">
        <f>SUM(N27:N30)</f>
        <v>#VALUE!</v>
      </c>
      <c r="O31" s="280" t="e">
        <f>SUM(O27:O30)</f>
        <v>#VALUE!</v>
      </c>
      <c r="P31" s="280" t="e">
        <f>SUM(P27:P30)</f>
        <v>#VALUE!</v>
      </c>
      <c r="Q31" s="281" t="e">
        <f>SUM(Q27:Q30)</f>
        <v>#VALUE!</v>
      </c>
    </row>
    <row r="32" ht="12"/>
    <row r="34" ht="12"/>
    <row r="35" spans="1:17" ht="24" customHeight="1">
      <c r="A35" s="262" t="s">
        <v>413</v>
      </c>
      <c r="B35" s="286">
        <f>'7. Bezp socj.byt.'!B23:E23</f>
        <v>0</v>
      </c>
      <c r="C35" s="286"/>
      <c r="D35" s="286"/>
      <c r="E35" s="286"/>
      <c r="F35" s="286"/>
      <c r="G35" s="286"/>
      <c r="H35" s="264">
        <f>SUM('7. Bezp socj.byt.'!F23)</f>
        <v>0</v>
      </c>
      <c r="I35" s="265" t="e">
        <f>#N/A</f>
        <v>#VALUE!</v>
      </c>
      <c r="J35" s="266" t="e">
        <f>#N/A</f>
        <v>#VALUE!</v>
      </c>
      <c r="K35" s="266" t="e">
        <f>#N/A</f>
        <v>#VALUE!</v>
      </c>
      <c r="L35" s="266" t="e">
        <f>#N/A</f>
        <v>#VALUE!</v>
      </c>
      <c r="M35" s="266" t="e">
        <f>#N/A</f>
        <v>#VALUE!</v>
      </c>
      <c r="N35" s="266" t="e">
        <f>#N/A</f>
        <v>#VALUE!</v>
      </c>
      <c r="O35" s="266" t="e">
        <f>#N/A</f>
        <v>#VALUE!</v>
      </c>
      <c r="P35" s="266" t="e">
        <f>#N/A</f>
        <v>#VALUE!</v>
      </c>
      <c r="Q35" s="267" t="e">
        <f>#N/A</f>
        <v>#VALUE!</v>
      </c>
    </row>
    <row r="36" spans="1:17" ht="24" customHeight="1">
      <c r="A36" s="268" t="s">
        <v>414</v>
      </c>
      <c r="B36" s="66">
        <f>'7. Bezp socj.byt.'!B24:E24</f>
        <v>0</v>
      </c>
      <c r="C36" s="66"/>
      <c r="D36" s="66"/>
      <c r="E36" s="66"/>
      <c r="F36" s="66"/>
      <c r="G36" s="66"/>
      <c r="H36" s="270">
        <f>SUM('7. Bezp socj.byt.'!F24)</f>
        <v>0</v>
      </c>
      <c r="I36" s="271" t="e">
        <f>#N/A</f>
        <v>#VALUE!</v>
      </c>
      <c r="J36" s="272" t="e">
        <f>#N/A</f>
        <v>#VALUE!</v>
      </c>
      <c r="K36" s="272" t="e">
        <f>#N/A</f>
        <v>#VALUE!</v>
      </c>
      <c r="L36" s="272" t="e">
        <f>#N/A</f>
        <v>#VALUE!</v>
      </c>
      <c r="M36" s="272" t="e">
        <f>#N/A</f>
        <v>#VALUE!</v>
      </c>
      <c r="N36" s="272" t="e">
        <f>#N/A</f>
        <v>#VALUE!</v>
      </c>
      <c r="O36" s="272" t="e">
        <f>#N/A</f>
        <v>#VALUE!</v>
      </c>
      <c r="P36" s="272" t="e">
        <f>#N/A</f>
        <v>#VALUE!</v>
      </c>
      <c r="Q36" s="273" t="e">
        <f>#N/A</f>
        <v>#VALUE!</v>
      </c>
    </row>
    <row r="37" spans="1:17" ht="24" customHeight="1">
      <c r="A37" s="268" t="s">
        <v>415</v>
      </c>
      <c r="B37" s="66">
        <f>'7. Bezp socj.byt.'!B25:E25</f>
        <v>0</v>
      </c>
      <c r="C37" s="66"/>
      <c r="D37" s="66"/>
      <c r="E37" s="66"/>
      <c r="F37" s="66"/>
      <c r="G37" s="66"/>
      <c r="H37" s="270">
        <f>SUM('7. Bezp socj.byt.'!F25)</f>
        <v>0</v>
      </c>
      <c r="I37" s="271" t="e">
        <f>#N/A</f>
        <v>#VALUE!</v>
      </c>
      <c r="J37" s="272" t="e">
        <f>#N/A</f>
        <v>#VALUE!</v>
      </c>
      <c r="K37" s="272" t="e">
        <f>#N/A</f>
        <v>#VALUE!</v>
      </c>
      <c r="L37" s="272" t="e">
        <f>#N/A</f>
        <v>#VALUE!</v>
      </c>
      <c r="M37" s="272" t="e">
        <f>#N/A</f>
        <v>#VALUE!</v>
      </c>
      <c r="N37" s="272" t="e">
        <f>#N/A</f>
        <v>#VALUE!</v>
      </c>
      <c r="O37" s="272" t="e">
        <f>#N/A</f>
        <v>#VALUE!</v>
      </c>
      <c r="P37" s="272" t="e">
        <f>#N/A</f>
        <v>#VALUE!</v>
      </c>
      <c r="Q37" s="273" t="e">
        <f>#N/A</f>
        <v>#VALUE!</v>
      </c>
    </row>
    <row r="38" spans="1:17" s="136" customFormat="1" ht="24" customHeight="1">
      <c r="A38" s="287" t="s">
        <v>423</v>
      </c>
      <c r="B38" s="287"/>
      <c r="C38" s="287"/>
      <c r="D38" s="287"/>
      <c r="E38" s="287"/>
      <c r="F38" s="287"/>
      <c r="G38" s="287"/>
      <c r="H38" s="278">
        <f>SUM(H35:H37)</f>
        <v>0</v>
      </c>
      <c r="I38" s="279" t="e">
        <f>SUM(I35:I37)</f>
        <v>#VALUE!</v>
      </c>
      <c r="J38" s="280" t="e">
        <f>SUM(J35:J37)</f>
        <v>#VALUE!</v>
      </c>
      <c r="K38" s="280" t="e">
        <f>SUM(K35:K37)</f>
        <v>#VALUE!</v>
      </c>
      <c r="L38" s="280" t="e">
        <f>SUM(L35:L37)</f>
        <v>#VALUE!</v>
      </c>
      <c r="M38" s="280" t="e">
        <f>SUM(M35:M37)</f>
        <v>#VALUE!</v>
      </c>
      <c r="N38" s="280" t="e">
        <f>SUM(N35:N37)</f>
        <v>#VALUE!</v>
      </c>
      <c r="O38" s="280" t="e">
        <f>SUM(O35:O37)</f>
        <v>#VALUE!</v>
      </c>
      <c r="P38" s="280" t="e">
        <f>SUM(P35:P37)</f>
        <v>#VALUE!</v>
      </c>
      <c r="Q38" s="281" t="e">
        <f>SUM(Q35:Q37)</f>
        <v>#VALUE!</v>
      </c>
    </row>
    <row r="39" ht="12.75"/>
    <row r="40" spans="1:18" ht="26.25" customHeight="1">
      <c r="A40" s="262" t="s">
        <v>413</v>
      </c>
      <c r="B40" s="288">
        <f>'8. Kier. Przec. Przemocy'!B50:E50</f>
        <v>0</v>
      </c>
      <c r="C40" s="288"/>
      <c r="D40" s="288"/>
      <c r="E40" s="288"/>
      <c r="F40" s="288"/>
      <c r="G40" s="288"/>
      <c r="H40" s="289">
        <f>SUM('8. Kier. Przec. Przemocy'!F50)</f>
        <v>0</v>
      </c>
      <c r="I40" s="290" t="e">
        <f>#N/A</f>
        <v>#VALUE!</v>
      </c>
      <c r="J40" s="291" t="e">
        <f>#N/A</f>
        <v>#VALUE!</v>
      </c>
      <c r="K40" s="291" t="e">
        <f>#N/A</f>
        <v>#VALUE!</v>
      </c>
      <c r="L40" s="291" t="e">
        <f>#N/A</f>
        <v>#VALUE!</v>
      </c>
      <c r="M40" s="291" t="e">
        <f>#N/A</f>
        <v>#VALUE!</v>
      </c>
      <c r="N40" s="291" t="e">
        <f>#N/A</f>
        <v>#VALUE!</v>
      </c>
      <c r="O40" s="291" t="e">
        <f>#N/A</f>
        <v>#VALUE!</v>
      </c>
      <c r="P40" s="291" t="e">
        <f>#N/A</f>
        <v>#VALUE!</v>
      </c>
      <c r="Q40" s="292" t="e">
        <f>#N/A</f>
        <v>#VALUE!</v>
      </c>
      <c r="R40" s="42"/>
    </row>
    <row r="41" spans="1:18" ht="26.25" customHeight="1">
      <c r="A41" s="268" t="s">
        <v>414</v>
      </c>
      <c r="B41" s="293">
        <f>'8. Kier. Przec. Przemocy'!B51:E51</f>
        <v>0</v>
      </c>
      <c r="C41" s="293"/>
      <c r="D41" s="293"/>
      <c r="E41" s="293"/>
      <c r="F41" s="293"/>
      <c r="G41" s="293"/>
      <c r="H41" s="294">
        <f>SUM('8. Kier. Przec. Przemocy'!F51)</f>
        <v>0</v>
      </c>
      <c r="I41" s="295" t="e">
        <f>#N/A</f>
        <v>#VALUE!</v>
      </c>
      <c r="J41" s="296" t="e">
        <f>#N/A</f>
        <v>#VALUE!</v>
      </c>
      <c r="K41" s="296" t="e">
        <f>#N/A</f>
        <v>#VALUE!</v>
      </c>
      <c r="L41" s="296" t="e">
        <f>#N/A</f>
        <v>#VALUE!</v>
      </c>
      <c r="M41" s="296" t="e">
        <f>#N/A</f>
        <v>#VALUE!</v>
      </c>
      <c r="N41" s="296" t="e">
        <f>#N/A</f>
        <v>#VALUE!</v>
      </c>
      <c r="O41" s="296" t="e">
        <f>#N/A</f>
        <v>#VALUE!</v>
      </c>
      <c r="P41" s="296" t="e">
        <f>#N/A</f>
        <v>#VALUE!</v>
      </c>
      <c r="Q41" s="297" t="e">
        <f>#N/A</f>
        <v>#VALUE!</v>
      </c>
      <c r="R41" s="42"/>
    </row>
    <row r="42" spans="1:18" ht="26.25" customHeight="1">
      <c r="A42" s="268" t="s">
        <v>415</v>
      </c>
      <c r="B42" s="293">
        <f>'8. Kier. Przec. Przemocy'!B52:E52</f>
        <v>0</v>
      </c>
      <c r="C42" s="293"/>
      <c r="D42" s="293"/>
      <c r="E42" s="293"/>
      <c r="F42" s="293"/>
      <c r="G42" s="293"/>
      <c r="H42" s="294">
        <f>SUM('8. Kier. Przec. Przemocy'!F52)</f>
        <v>0</v>
      </c>
      <c r="I42" s="298" t="e">
        <f>#N/A</f>
        <v>#VALUE!</v>
      </c>
      <c r="J42" s="299" t="e">
        <f>#N/A</f>
        <v>#VALUE!</v>
      </c>
      <c r="K42" s="299" t="e">
        <f>#N/A</f>
        <v>#VALUE!</v>
      </c>
      <c r="L42" s="299" t="e">
        <f>#N/A</f>
        <v>#VALUE!</v>
      </c>
      <c r="M42" s="299" t="e">
        <f>#N/A</f>
        <v>#VALUE!</v>
      </c>
      <c r="N42" s="299" t="e">
        <f>#N/A</f>
        <v>#VALUE!</v>
      </c>
      <c r="O42" s="299" t="e">
        <f>#N/A</f>
        <v>#VALUE!</v>
      </c>
      <c r="P42" s="299" t="e">
        <f>#N/A</f>
        <v>#VALUE!</v>
      </c>
      <c r="Q42" s="300" t="e">
        <f>#N/A</f>
        <v>#VALUE!</v>
      </c>
      <c r="R42" s="42"/>
    </row>
    <row r="43" spans="1:17" ht="27.75" customHeight="1">
      <c r="A43" s="287" t="s">
        <v>424</v>
      </c>
      <c r="B43" s="287"/>
      <c r="C43" s="287"/>
      <c r="D43" s="287"/>
      <c r="E43" s="287"/>
      <c r="F43" s="287"/>
      <c r="G43" s="287"/>
      <c r="H43" s="301">
        <f>SUM(H40:H42)</f>
        <v>0</v>
      </c>
      <c r="I43" s="302" t="e">
        <f>SUM(I40:I42)</f>
        <v>#VALUE!</v>
      </c>
      <c r="J43" s="302" t="e">
        <f>SUM(J40:J42)</f>
        <v>#VALUE!</v>
      </c>
      <c r="K43" s="302" t="e">
        <f>SUM(K40:K42)</f>
        <v>#VALUE!</v>
      </c>
      <c r="L43" s="302" t="e">
        <f>SUM(L40:L42)</f>
        <v>#VALUE!</v>
      </c>
      <c r="M43" s="302" t="e">
        <f>SUM(M40:M42)</f>
        <v>#VALUE!</v>
      </c>
      <c r="N43" s="302" t="e">
        <f>SUM(N40:N42)</f>
        <v>#VALUE!</v>
      </c>
      <c r="O43" s="302" t="e">
        <f>SUM(O40:O42)</f>
        <v>#VALUE!</v>
      </c>
      <c r="P43" s="302" t="e">
        <f>SUM(P40:P42)</f>
        <v>#VALUE!</v>
      </c>
      <c r="Q43" s="303" t="e">
        <f>SUM(Q40:Q42)</f>
        <v>#VALUE!</v>
      </c>
    </row>
    <row r="44" ht="12"/>
    <row r="45" ht="12"/>
    <row r="46" spans="1:17" ht="39.75" customHeight="1">
      <c r="A46" s="304" t="s">
        <v>425</v>
      </c>
      <c r="B46" s="304"/>
      <c r="C46" s="304"/>
      <c r="D46" s="304"/>
      <c r="E46" s="304"/>
      <c r="F46" s="304"/>
      <c r="G46" s="304"/>
      <c r="H46" s="305">
        <f>SUM(H38,H43,H31,H24,H19,H14,H9,H4)</f>
        <v>0</v>
      </c>
      <c r="I46" s="306" t="e">
        <f>SUM(I38,I43,I31,I24,I19,I14,I9,I4)</f>
        <v>#VALUE!</v>
      </c>
      <c r="J46" s="307" t="e">
        <f>SUM(J38,J43,J31,J24,J19,J14,J9,J4)</f>
        <v>#VALUE!</v>
      </c>
      <c r="K46" s="307" t="e">
        <f>SUM(K38,K43,K31,K24,K19,K14,K9,K4)</f>
        <v>#VALUE!</v>
      </c>
      <c r="L46" s="307" t="e">
        <f>SUM(L38,L43,L31,L24,L19,L14,L9,L4)</f>
        <v>#VALUE!</v>
      </c>
      <c r="M46" s="307" t="e">
        <f>SUM(M38,M43,M31,M24,M19,M14,M9,M4)</f>
        <v>#VALUE!</v>
      </c>
      <c r="N46" s="307" t="e">
        <f>SUM(N38,N43,N31,N24,N19,N14,N9,N4)</f>
        <v>#VALUE!</v>
      </c>
      <c r="O46" s="307" t="e">
        <f>SUM(O38,O43,O31,O24,O19,O14,O9,O4)</f>
        <v>#VALUE!</v>
      </c>
      <c r="P46" s="307" t="e">
        <f>SUM(P38,P43,P31,P24,P19,P14,P9,P4)</f>
        <v>#VALUE!</v>
      </c>
      <c r="Q46" s="307" t="e">
        <f>SUM(Q38,Q43,Q31,Q24,Q19,Q14,Q9,Q4)</f>
        <v>#VALUE!</v>
      </c>
    </row>
    <row r="47" ht="12"/>
  </sheetData>
  <sheetProtection selectLockedCells="1" selectUnlockedCells="1"/>
  <mergeCells count="34">
    <mergeCell ref="B1:G1"/>
    <mergeCell ref="B2:G2"/>
    <mergeCell ref="B3:G3"/>
    <mergeCell ref="A4:G4"/>
    <mergeCell ref="B6:G6"/>
    <mergeCell ref="B7:G7"/>
    <mergeCell ref="B8:G8"/>
    <mergeCell ref="A9:G9"/>
    <mergeCell ref="B11:G11"/>
    <mergeCell ref="B12:G12"/>
    <mergeCell ref="B13:G13"/>
    <mergeCell ref="A14:G14"/>
    <mergeCell ref="B16:G16"/>
    <mergeCell ref="B17:G17"/>
    <mergeCell ref="B18:G18"/>
    <mergeCell ref="A19:G19"/>
    <mergeCell ref="B21:G21"/>
    <mergeCell ref="B22:G22"/>
    <mergeCell ref="B23:G23"/>
    <mergeCell ref="A24:G24"/>
    <mergeCell ref="B27:G27"/>
    <mergeCell ref="B28:G28"/>
    <mergeCell ref="B29:G29"/>
    <mergeCell ref="B30:G30"/>
    <mergeCell ref="A31:G31"/>
    <mergeCell ref="B35:G35"/>
    <mergeCell ref="B36:G36"/>
    <mergeCell ref="B37:G37"/>
    <mergeCell ref="A38:G38"/>
    <mergeCell ref="B40:G40"/>
    <mergeCell ref="B41:G41"/>
    <mergeCell ref="B42:G42"/>
    <mergeCell ref="A43:G43"/>
    <mergeCell ref="A46:G46"/>
  </mergeCells>
  <printOptions/>
  <pageMargins left="0.1902777777777778" right="0.24027777777777778" top="0.3701388888888889" bottom="0.4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Bryk</dc:creator>
  <cp:keywords/>
  <dc:description/>
  <cp:lastModifiedBy>lwojtaluk</cp:lastModifiedBy>
  <cp:lastPrinted>2024-02-13T09:15:01Z</cp:lastPrinted>
  <dcterms:created xsi:type="dcterms:W3CDTF">2020-08-26T07:49:54Z</dcterms:created>
  <dcterms:modified xsi:type="dcterms:W3CDTF">2024-02-13T09:16:55Z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